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80" windowHeight="130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39" i="1" l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</calcChain>
</file>

<file path=xl/sharedStrings.xml><?xml version="1.0" encoding="utf-8"?>
<sst xmlns="http://schemas.openxmlformats.org/spreadsheetml/2006/main" count="196" uniqueCount="97">
  <si>
    <t>序号</t>
  </si>
  <si>
    <t>姓名</t>
  </si>
  <si>
    <t>准考证号</t>
  </si>
  <si>
    <t>招考单位</t>
  </si>
  <si>
    <t>报考岗位</t>
  </si>
  <si>
    <t>招录人数</t>
  </si>
  <si>
    <t>笔试成绩</t>
  </si>
  <si>
    <t>面试成绩</t>
  </si>
  <si>
    <t>笔试加权50</t>
  </si>
  <si>
    <t>面试加权50</t>
  </si>
  <si>
    <t>总成绩</t>
  </si>
  <si>
    <t>排名</t>
  </si>
  <si>
    <t>祝彬</t>
  </si>
  <si>
    <t>1126015802025</t>
  </si>
  <si>
    <t>公主岭市引进人才服务中心</t>
  </si>
  <si>
    <t>人力资源管理职位</t>
  </si>
  <si>
    <t>2</t>
  </si>
  <si>
    <t>李雯</t>
  </si>
  <si>
    <t>1126015801922</t>
  </si>
  <si>
    <t>吴冰冰</t>
  </si>
  <si>
    <t>1126015801930</t>
  </si>
  <si>
    <t>马婷</t>
  </si>
  <si>
    <t>1126015802013</t>
  </si>
  <si>
    <t>王灵灵</t>
  </si>
  <si>
    <t>1126015802004</t>
  </si>
  <si>
    <t>卢瑞</t>
  </si>
  <si>
    <t>1126015801921</t>
  </si>
  <si>
    <t>宋宁</t>
  </si>
  <si>
    <t>2126015903205</t>
  </si>
  <si>
    <t>法律保障职位</t>
  </si>
  <si>
    <t>1</t>
  </si>
  <si>
    <t>张佳牛</t>
  </si>
  <si>
    <t>2126015903105</t>
  </si>
  <si>
    <t>吕韦沅</t>
  </si>
  <si>
    <t>2126015903212</t>
  </si>
  <si>
    <t>杨笑宇</t>
  </si>
  <si>
    <t>2126015903226</t>
  </si>
  <si>
    <t>建筑工程与城市规划职位</t>
  </si>
  <si>
    <t>3</t>
  </si>
  <si>
    <t>张家旗</t>
  </si>
  <si>
    <t>2126015903412</t>
  </si>
  <si>
    <t>王艺兴</t>
  </si>
  <si>
    <t>2126015903309</t>
  </si>
  <si>
    <t>刘泽一</t>
  </si>
  <si>
    <t>2126015903407</t>
  </si>
  <si>
    <t>栾泽奇</t>
  </si>
  <si>
    <t>2126015903410</t>
  </si>
  <si>
    <t>谭再石</t>
  </si>
  <si>
    <t>2126015903406</t>
  </si>
  <si>
    <t>王烁</t>
  </si>
  <si>
    <t>2126015903222</t>
  </si>
  <si>
    <t>由明明</t>
  </si>
  <si>
    <t>2126015903223</t>
  </si>
  <si>
    <t>岳洪彬</t>
  </si>
  <si>
    <t>2126015903308</t>
  </si>
  <si>
    <t>齐飞宇</t>
  </si>
  <si>
    <t>2126015903504</t>
  </si>
  <si>
    <t>财务管理职位</t>
  </si>
  <si>
    <t>郑洋</t>
  </si>
  <si>
    <t>2126015903523</t>
  </si>
  <si>
    <t>肖君儒</t>
  </si>
  <si>
    <t>2126015903418</t>
  </si>
  <si>
    <t>尹帅琦</t>
  </si>
  <si>
    <t>2126015903511</t>
  </si>
  <si>
    <t>郭萌萌</t>
  </si>
  <si>
    <t>2126015903522</t>
  </si>
  <si>
    <t>荣耀</t>
  </si>
  <si>
    <t>2126015903425</t>
  </si>
  <si>
    <t>何作伟</t>
  </si>
  <si>
    <t>1126015802315</t>
  </si>
  <si>
    <t>招商专员职位</t>
  </si>
  <si>
    <t>龚紫文</t>
  </si>
  <si>
    <t>1126015802406</t>
  </si>
  <si>
    <t>曹磊</t>
  </si>
  <si>
    <t>1126015802403</t>
  </si>
  <si>
    <t>郭洺铨</t>
  </si>
  <si>
    <t>1126015803323</t>
  </si>
  <si>
    <t>周宏林</t>
  </si>
  <si>
    <t>1126015803201</t>
  </si>
  <si>
    <t>侯冠龙</t>
  </si>
  <si>
    <t>1126015802520</t>
  </si>
  <si>
    <t>王金红</t>
  </si>
  <si>
    <t>1126015803609</t>
  </si>
  <si>
    <t>李东秋</t>
  </si>
  <si>
    <t>2126015903605</t>
  </si>
  <si>
    <t>投融资管理职位</t>
  </si>
  <si>
    <t>隋子童</t>
  </si>
  <si>
    <t>2126015903615</t>
  </si>
  <si>
    <t>王泽友</t>
  </si>
  <si>
    <t>2126015903609</t>
  </si>
  <si>
    <t>白鹏湖</t>
  </si>
  <si>
    <t>2126015903611</t>
  </si>
  <si>
    <t>王铮</t>
  </si>
  <si>
    <t>2126015903603</t>
  </si>
  <si>
    <t>徐晓敏</t>
  </si>
  <si>
    <t>2126015903606</t>
  </si>
  <si>
    <r>
      <rPr>
        <b/>
        <sz val="20"/>
        <color rgb="FF000000"/>
        <rFont val="SimSun"/>
        <charset val="134"/>
      </rPr>
      <t>附件</t>
    </r>
    <r>
      <rPr>
        <b/>
        <sz val="20"/>
        <color rgb="FF000000"/>
        <rFont val="Calibri"/>
      </rPr>
      <t>3</t>
    </r>
    <r>
      <rPr>
        <b/>
        <sz val="20"/>
        <color rgb="FF000000"/>
        <rFont val="SimSun"/>
        <charset val="134"/>
      </rPr>
      <t>：</t>
    </r>
    <r>
      <rPr>
        <b/>
        <sz val="20"/>
        <color rgb="FF000000"/>
        <rFont val="Calibri"/>
      </rPr>
      <t>2024</t>
    </r>
    <r>
      <rPr>
        <b/>
        <sz val="20"/>
        <color rgb="FF000000"/>
        <rFont val="SimSun"/>
        <charset val="134"/>
      </rPr>
      <t>年公主岭市急需紧缺人才引进总成绩及排名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</si>
</sst>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20"/>
      <color rgb="FF000000"/>
      <name val="Calibri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SimSun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O5" sqref="O5"/>
    </sheetView>
  </sheetViews>
  <sheetFormatPr defaultColWidth="9" defaultRowHeight="13.5"/>
  <cols>
    <col min="1" max="1" width="4.75" customWidth="1"/>
    <col min="2" max="2" width="7.5" customWidth="1"/>
    <col min="3" max="3" width="14.5" customWidth="1"/>
    <col min="4" max="4" width="25.625" customWidth="1"/>
    <col min="5" max="5" width="18.875" customWidth="1"/>
    <col min="6" max="6" width="6" customWidth="1"/>
    <col min="7" max="7" width="10.5" customWidth="1"/>
    <col min="8" max="8" width="8.875" customWidth="1"/>
    <col min="9" max="9" width="10.875" customWidth="1"/>
    <col min="10" max="10" width="11.875" customWidth="1"/>
    <col min="11" max="11" width="7.125" customWidth="1"/>
    <col min="12" max="12" width="6.125" customWidth="1"/>
  </cols>
  <sheetData>
    <row r="1" spans="1:12" s="1" customFormat="1" ht="48" customHeight="1">
      <c r="A1" s="6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s="1" customFormat="1" ht="39" customHeight="1">
      <c r="A3" s="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73.333330000000004</v>
      </c>
      <c r="H3" s="5">
        <v>78.61</v>
      </c>
      <c r="I3" s="5">
        <f>G3*0.5</f>
        <v>36.666665000000002</v>
      </c>
      <c r="J3" s="5">
        <f>H3*0.5</f>
        <v>39.305</v>
      </c>
      <c r="K3" s="5">
        <f>ROUND(I3+J3,2)</f>
        <v>75.97</v>
      </c>
      <c r="L3" s="5">
        <v>1</v>
      </c>
    </row>
    <row r="4" spans="1:12" s="1" customFormat="1" ht="39" customHeight="1">
      <c r="A4" s="3">
        <v>2</v>
      </c>
      <c r="B4" s="4" t="s">
        <v>17</v>
      </c>
      <c r="C4" s="4" t="s">
        <v>18</v>
      </c>
      <c r="D4" s="4" t="s">
        <v>14</v>
      </c>
      <c r="E4" s="4" t="s">
        <v>15</v>
      </c>
      <c r="F4" s="4" t="s">
        <v>16</v>
      </c>
      <c r="G4" s="5">
        <v>71.5</v>
      </c>
      <c r="H4" s="5">
        <v>77.849999999999994</v>
      </c>
      <c r="I4" s="5">
        <f t="shared" ref="I4:I39" si="0">G4*0.5</f>
        <v>35.75</v>
      </c>
      <c r="J4" s="5">
        <f t="shared" ref="J4:J39" si="1">H4*0.5</f>
        <v>38.924999999999997</v>
      </c>
      <c r="K4" s="5">
        <f t="shared" ref="K4:K39" si="2">ROUND(I4+J4,2)</f>
        <v>74.680000000000007</v>
      </c>
      <c r="L4" s="5">
        <v>2</v>
      </c>
    </row>
    <row r="5" spans="1:12" s="1" customFormat="1" ht="39" customHeight="1">
      <c r="A5" s="3">
        <v>3</v>
      </c>
      <c r="B5" s="4" t="s">
        <v>19</v>
      </c>
      <c r="C5" s="4" t="s">
        <v>20</v>
      </c>
      <c r="D5" s="4" t="s">
        <v>14</v>
      </c>
      <c r="E5" s="4" t="s">
        <v>15</v>
      </c>
      <c r="F5" s="4" t="s">
        <v>16</v>
      </c>
      <c r="G5" s="5">
        <v>70.833330000000004</v>
      </c>
      <c r="H5" s="5">
        <v>73.84</v>
      </c>
      <c r="I5" s="5">
        <f t="shared" si="0"/>
        <v>35.416665000000002</v>
      </c>
      <c r="J5" s="5">
        <f t="shared" si="1"/>
        <v>36.92</v>
      </c>
      <c r="K5" s="5">
        <f t="shared" si="2"/>
        <v>72.34</v>
      </c>
      <c r="L5" s="5">
        <v>3</v>
      </c>
    </row>
    <row r="6" spans="1:12" s="1" customFormat="1" ht="39" customHeight="1">
      <c r="A6" s="3">
        <v>4</v>
      </c>
      <c r="B6" s="4" t="s">
        <v>21</v>
      </c>
      <c r="C6" s="4" t="s">
        <v>22</v>
      </c>
      <c r="D6" s="4" t="s">
        <v>14</v>
      </c>
      <c r="E6" s="4" t="s">
        <v>15</v>
      </c>
      <c r="F6" s="4" t="s">
        <v>16</v>
      </c>
      <c r="G6" s="5">
        <v>67.166659999999993</v>
      </c>
      <c r="H6" s="5">
        <v>77.260000000000005</v>
      </c>
      <c r="I6" s="5">
        <f t="shared" si="0"/>
        <v>33.583329999999997</v>
      </c>
      <c r="J6" s="5">
        <f t="shared" si="1"/>
        <v>38.630000000000003</v>
      </c>
      <c r="K6" s="5">
        <f t="shared" si="2"/>
        <v>72.209999999999994</v>
      </c>
      <c r="L6" s="5">
        <v>4</v>
      </c>
    </row>
    <row r="7" spans="1:12" s="1" customFormat="1" ht="39" customHeight="1">
      <c r="A7" s="3">
        <v>5</v>
      </c>
      <c r="B7" s="4" t="s">
        <v>23</v>
      </c>
      <c r="C7" s="4" t="s">
        <v>24</v>
      </c>
      <c r="D7" s="4" t="s">
        <v>14</v>
      </c>
      <c r="E7" s="4" t="s">
        <v>15</v>
      </c>
      <c r="F7" s="4" t="s">
        <v>16</v>
      </c>
      <c r="G7" s="5">
        <v>64</v>
      </c>
      <c r="H7" s="5">
        <v>74.31</v>
      </c>
      <c r="I7" s="5">
        <f t="shared" si="0"/>
        <v>32</v>
      </c>
      <c r="J7" s="5">
        <f t="shared" si="1"/>
        <v>37.155000000000001</v>
      </c>
      <c r="K7" s="5">
        <f t="shared" si="2"/>
        <v>69.16</v>
      </c>
      <c r="L7" s="5">
        <v>5</v>
      </c>
    </row>
    <row r="8" spans="1:12" s="1" customFormat="1" ht="39" customHeight="1">
      <c r="A8" s="3">
        <v>6</v>
      </c>
      <c r="B8" s="4" t="s">
        <v>25</v>
      </c>
      <c r="C8" s="4" t="s">
        <v>26</v>
      </c>
      <c r="D8" s="4" t="s">
        <v>14</v>
      </c>
      <c r="E8" s="4" t="s">
        <v>15</v>
      </c>
      <c r="F8" s="4" t="s">
        <v>16</v>
      </c>
      <c r="G8" s="5">
        <v>64</v>
      </c>
      <c r="H8" s="5">
        <v>61.61</v>
      </c>
      <c r="I8" s="5">
        <f t="shared" si="0"/>
        <v>32</v>
      </c>
      <c r="J8" s="5">
        <f t="shared" si="1"/>
        <v>30.805</v>
      </c>
      <c r="K8" s="5">
        <f t="shared" si="2"/>
        <v>62.81</v>
      </c>
      <c r="L8" s="5">
        <v>6</v>
      </c>
    </row>
    <row r="9" spans="1:12" s="1" customFormat="1" ht="39" customHeight="1">
      <c r="A9" s="3">
        <v>7</v>
      </c>
      <c r="B9" s="4" t="s">
        <v>27</v>
      </c>
      <c r="C9" s="4" t="s">
        <v>28</v>
      </c>
      <c r="D9" s="4" t="s">
        <v>14</v>
      </c>
      <c r="E9" s="4" t="s">
        <v>29</v>
      </c>
      <c r="F9" s="4" t="s">
        <v>30</v>
      </c>
      <c r="G9" s="5">
        <v>64.833330000000004</v>
      </c>
      <c r="H9" s="5">
        <v>80.94</v>
      </c>
      <c r="I9" s="5">
        <f t="shared" si="0"/>
        <v>32.416665000000002</v>
      </c>
      <c r="J9" s="5">
        <f t="shared" si="1"/>
        <v>40.47</v>
      </c>
      <c r="K9" s="5">
        <f t="shared" si="2"/>
        <v>72.89</v>
      </c>
      <c r="L9" s="5">
        <v>1</v>
      </c>
    </row>
    <row r="10" spans="1:12" s="1" customFormat="1" ht="39" customHeight="1">
      <c r="A10" s="3">
        <v>8</v>
      </c>
      <c r="B10" s="4" t="s">
        <v>31</v>
      </c>
      <c r="C10" s="4" t="s">
        <v>32</v>
      </c>
      <c r="D10" s="4" t="s">
        <v>14</v>
      </c>
      <c r="E10" s="4" t="s">
        <v>29</v>
      </c>
      <c r="F10" s="4" t="s">
        <v>30</v>
      </c>
      <c r="G10" s="5">
        <v>64</v>
      </c>
      <c r="H10" s="5">
        <v>80.95</v>
      </c>
      <c r="I10" s="5">
        <f t="shared" si="0"/>
        <v>32</v>
      </c>
      <c r="J10" s="5">
        <f t="shared" si="1"/>
        <v>40.475000000000001</v>
      </c>
      <c r="K10" s="5">
        <f t="shared" si="2"/>
        <v>72.48</v>
      </c>
      <c r="L10" s="5">
        <v>2</v>
      </c>
    </row>
    <row r="11" spans="1:12" s="1" customFormat="1" ht="39" customHeight="1">
      <c r="A11" s="3">
        <v>9</v>
      </c>
      <c r="B11" s="4" t="s">
        <v>33</v>
      </c>
      <c r="C11" s="4" t="s">
        <v>34</v>
      </c>
      <c r="D11" s="4" t="s">
        <v>14</v>
      </c>
      <c r="E11" s="4" t="s">
        <v>29</v>
      </c>
      <c r="F11" s="4" t="s">
        <v>30</v>
      </c>
      <c r="G11" s="5">
        <v>64.666659999999993</v>
      </c>
      <c r="H11" s="5">
        <v>75.5</v>
      </c>
      <c r="I11" s="5">
        <f t="shared" si="0"/>
        <v>32.333329999999997</v>
      </c>
      <c r="J11" s="5">
        <f t="shared" si="1"/>
        <v>37.75</v>
      </c>
      <c r="K11" s="5">
        <f t="shared" si="2"/>
        <v>70.08</v>
      </c>
      <c r="L11" s="5">
        <v>3</v>
      </c>
    </row>
    <row r="12" spans="1:12" s="1" customFormat="1" ht="39" customHeight="1">
      <c r="A12" s="3">
        <v>10</v>
      </c>
      <c r="B12" s="4" t="s">
        <v>35</v>
      </c>
      <c r="C12" s="4" t="s">
        <v>36</v>
      </c>
      <c r="D12" s="4" t="s">
        <v>14</v>
      </c>
      <c r="E12" s="4" t="s">
        <v>37</v>
      </c>
      <c r="F12" s="4" t="s">
        <v>38</v>
      </c>
      <c r="G12" s="5">
        <v>71</v>
      </c>
      <c r="H12" s="5">
        <v>77.89</v>
      </c>
      <c r="I12" s="5">
        <f t="shared" si="0"/>
        <v>35.5</v>
      </c>
      <c r="J12" s="5">
        <f t="shared" si="1"/>
        <v>38.945</v>
      </c>
      <c r="K12" s="5">
        <f t="shared" si="2"/>
        <v>74.45</v>
      </c>
      <c r="L12" s="5">
        <v>1</v>
      </c>
    </row>
    <row r="13" spans="1:12" s="1" customFormat="1" ht="39" customHeight="1">
      <c r="A13" s="3">
        <v>11</v>
      </c>
      <c r="B13" s="4" t="s">
        <v>39</v>
      </c>
      <c r="C13" s="4" t="s">
        <v>40</v>
      </c>
      <c r="D13" s="4" t="s">
        <v>14</v>
      </c>
      <c r="E13" s="4" t="s">
        <v>37</v>
      </c>
      <c r="F13" s="4" t="s">
        <v>38</v>
      </c>
      <c r="G13" s="5">
        <v>63.66666</v>
      </c>
      <c r="H13" s="5">
        <v>80.680000000000007</v>
      </c>
      <c r="I13" s="5">
        <f t="shared" si="0"/>
        <v>31.83333</v>
      </c>
      <c r="J13" s="5">
        <f t="shared" si="1"/>
        <v>40.340000000000003</v>
      </c>
      <c r="K13" s="5">
        <f t="shared" si="2"/>
        <v>72.17</v>
      </c>
      <c r="L13" s="5">
        <v>2</v>
      </c>
    </row>
    <row r="14" spans="1:12" s="1" customFormat="1" ht="39" customHeight="1">
      <c r="A14" s="3">
        <v>12</v>
      </c>
      <c r="B14" s="4" t="s">
        <v>41</v>
      </c>
      <c r="C14" s="4" t="s">
        <v>42</v>
      </c>
      <c r="D14" s="4" t="s">
        <v>14</v>
      </c>
      <c r="E14" s="4" t="s">
        <v>37</v>
      </c>
      <c r="F14" s="4" t="s">
        <v>38</v>
      </c>
      <c r="G14" s="5">
        <v>65.833330000000004</v>
      </c>
      <c r="H14" s="5">
        <v>77.2</v>
      </c>
      <c r="I14" s="5">
        <f t="shared" si="0"/>
        <v>32.916665000000002</v>
      </c>
      <c r="J14" s="5">
        <f t="shared" si="1"/>
        <v>38.6</v>
      </c>
      <c r="K14" s="5">
        <f t="shared" si="2"/>
        <v>71.52</v>
      </c>
      <c r="L14" s="5">
        <v>3</v>
      </c>
    </row>
    <row r="15" spans="1:12" s="1" customFormat="1" ht="39" customHeight="1">
      <c r="A15" s="3">
        <v>13</v>
      </c>
      <c r="B15" s="4" t="s">
        <v>43</v>
      </c>
      <c r="C15" s="4" t="s">
        <v>44</v>
      </c>
      <c r="D15" s="4" t="s">
        <v>14</v>
      </c>
      <c r="E15" s="4" t="s">
        <v>37</v>
      </c>
      <c r="F15" s="4" t="s">
        <v>38</v>
      </c>
      <c r="G15" s="5">
        <v>65.666659999999993</v>
      </c>
      <c r="H15" s="5">
        <v>77.19</v>
      </c>
      <c r="I15" s="5">
        <f t="shared" si="0"/>
        <v>32.833329999999997</v>
      </c>
      <c r="J15" s="5">
        <f t="shared" si="1"/>
        <v>38.594999999999999</v>
      </c>
      <c r="K15" s="5">
        <f t="shared" si="2"/>
        <v>71.430000000000007</v>
      </c>
      <c r="L15" s="5">
        <v>4</v>
      </c>
    </row>
    <row r="16" spans="1:12" s="1" customFormat="1" ht="39" customHeight="1">
      <c r="A16" s="3">
        <v>14</v>
      </c>
      <c r="B16" s="4" t="s">
        <v>45</v>
      </c>
      <c r="C16" s="4" t="s">
        <v>46</v>
      </c>
      <c r="D16" s="4" t="s">
        <v>14</v>
      </c>
      <c r="E16" s="4" t="s">
        <v>37</v>
      </c>
      <c r="F16" s="4" t="s">
        <v>38</v>
      </c>
      <c r="G16" s="5">
        <v>64.5</v>
      </c>
      <c r="H16" s="5">
        <v>76.989999999999995</v>
      </c>
      <c r="I16" s="5">
        <f t="shared" si="0"/>
        <v>32.25</v>
      </c>
      <c r="J16" s="5">
        <f t="shared" si="1"/>
        <v>38.494999999999997</v>
      </c>
      <c r="K16" s="5">
        <f t="shared" si="2"/>
        <v>70.75</v>
      </c>
      <c r="L16" s="5">
        <v>5</v>
      </c>
    </row>
    <row r="17" spans="1:12" s="1" customFormat="1" ht="39" customHeight="1">
      <c r="A17" s="3">
        <v>15</v>
      </c>
      <c r="B17" s="4" t="s">
        <v>47</v>
      </c>
      <c r="C17" s="4" t="s">
        <v>48</v>
      </c>
      <c r="D17" s="4" t="s">
        <v>14</v>
      </c>
      <c r="E17" s="4" t="s">
        <v>37</v>
      </c>
      <c r="F17" s="4" t="s">
        <v>38</v>
      </c>
      <c r="G17" s="5">
        <v>68.833330000000004</v>
      </c>
      <c r="H17" s="5">
        <v>72.56</v>
      </c>
      <c r="I17" s="5">
        <f t="shared" si="0"/>
        <v>34.416665000000002</v>
      </c>
      <c r="J17" s="5">
        <f t="shared" si="1"/>
        <v>36.28</v>
      </c>
      <c r="K17" s="5">
        <f t="shared" si="2"/>
        <v>70.7</v>
      </c>
      <c r="L17" s="5">
        <v>6</v>
      </c>
    </row>
    <row r="18" spans="1:12" s="1" customFormat="1" ht="39" customHeight="1">
      <c r="A18" s="3">
        <v>16</v>
      </c>
      <c r="B18" s="4" t="s">
        <v>49</v>
      </c>
      <c r="C18" s="4" t="s">
        <v>50</v>
      </c>
      <c r="D18" s="4" t="s">
        <v>14</v>
      </c>
      <c r="E18" s="4" t="s">
        <v>37</v>
      </c>
      <c r="F18" s="4" t="s">
        <v>38</v>
      </c>
      <c r="G18" s="5">
        <v>66</v>
      </c>
      <c r="H18" s="5">
        <v>74.45</v>
      </c>
      <c r="I18" s="5">
        <f t="shared" si="0"/>
        <v>33</v>
      </c>
      <c r="J18" s="5">
        <f t="shared" si="1"/>
        <v>37.225000000000001</v>
      </c>
      <c r="K18" s="5">
        <f t="shared" si="2"/>
        <v>70.23</v>
      </c>
      <c r="L18" s="5">
        <v>7</v>
      </c>
    </row>
    <row r="19" spans="1:12" s="1" customFormat="1" ht="39" customHeight="1">
      <c r="A19" s="3">
        <v>17</v>
      </c>
      <c r="B19" s="4" t="s">
        <v>51</v>
      </c>
      <c r="C19" s="4" t="s">
        <v>52</v>
      </c>
      <c r="D19" s="4" t="s">
        <v>14</v>
      </c>
      <c r="E19" s="4" t="s">
        <v>37</v>
      </c>
      <c r="F19" s="4" t="s">
        <v>38</v>
      </c>
      <c r="G19" s="5">
        <v>65</v>
      </c>
      <c r="H19" s="5">
        <v>74.650000000000006</v>
      </c>
      <c r="I19" s="5">
        <f t="shared" si="0"/>
        <v>32.5</v>
      </c>
      <c r="J19" s="5">
        <f t="shared" si="1"/>
        <v>37.325000000000003</v>
      </c>
      <c r="K19" s="5">
        <f t="shared" si="2"/>
        <v>69.83</v>
      </c>
      <c r="L19" s="5">
        <v>8</v>
      </c>
    </row>
    <row r="20" spans="1:12" s="1" customFormat="1" ht="39" customHeight="1">
      <c r="A20" s="3">
        <v>18</v>
      </c>
      <c r="B20" s="4" t="s">
        <v>53</v>
      </c>
      <c r="C20" s="4" t="s">
        <v>54</v>
      </c>
      <c r="D20" s="4" t="s">
        <v>14</v>
      </c>
      <c r="E20" s="4" t="s">
        <v>37</v>
      </c>
      <c r="F20" s="4" t="s">
        <v>38</v>
      </c>
      <c r="G20" s="5">
        <v>65.666659999999993</v>
      </c>
      <c r="H20" s="5">
        <v>71.94</v>
      </c>
      <c r="I20" s="5">
        <f t="shared" si="0"/>
        <v>32.833329999999997</v>
      </c>
      <c r="J20" s="5">
        <f t="shared" si="1"/>
        <v>35.97</v>
      </c>
      <c r="K20" s="5">
        <f t="shared" si="2"/>
        <v>68.8</v>
      </c>
      <c r="L20" s="5">
        <v>9</v>
      </c>
    </row>
    <row r="21" spans="1:12" s="1" customFormat="1" ht="32.1" customHeight="1">
      <c r="A21" s="3">
        <v>19</v>
      </c>
      <c r="B21" s="4" t="s">
        <v>55</v>
      </c>
      <c r="C21" s="4" t="s">
        <v>56</v>
      </c>
      <c r="D21" s="4" t="s">
        <v>14</v>
      </c>
      <c r="E21" s="4" t="s">
        <v>57</v>
      </c>
      <c r="F21" s="4" t="s">
        <v>16</v>
      </c>
      <c r="G21" s="5">
        <v>68.5</v>
      </c>
      <c r="H21" s="5">
        <v>78.290000000000006</v>
      </c>
      <c r="I21" s="5">
        <f t="shared" si="0"/>
        <v>34.25</v>
      </c>
      <c r="J21" s="5">
        <f t="shared" si="1"/>
        <v>39.145000000000003</v>
      </c>
      <c r="K21" s="5">
        <f t="shared" si="2"/>
        <v>73.400000000000006</v>
      </c>
      <c r="L21" s="5">
        <v>1</v>
      </c>
    </row>
    <row r="22" spans="1:12" s="1" customFormat="1" ht="32.1" customHeight="1">
      <c r="A22" s="3">
        <v>20</v>
      </c>
      <c r="B22" s="4" t="s">
        <v>58</v>
      </c>
      <c r="C22" s="4" t="s">
        <v>59</v>
      </c>
      <c r="D22" s="4" t="s">
        <v>14</v>
      </c>
      <c r="E22" s="4" t="s">
        <v>57</v>
      </c>
      <c r="F22" s="4" t="s">
        <v>16</v>
      </c>
      <c r="G22" s="5">
        <v>72.5</v>
      </c>
      <c r="H22" s="5">
        <v>74.08</v>
      </c>
      <c r="I22" s="5">
        <f t="shared" si="0"/>
        <v>36.25</v>
      </c>
      <c r="J22" s="5">
        <f t="shared" si="1"/>
        <v>37.04</v>
      </c>
      <c r="K22" s="5">
        <f t="shared" si="2"/>
        <v>73.290000000000006</v>
      </c>
      <c r="L22" s="5">
        <v>2</v>
      </c>
    </row>
    <row r="23" spans="1:12" s="1" customFormat="1" ht="32.1" customHeight="1">
      <c r="A23" s="3">
        <v>21</v>
      </c>
      <c r="B23" s="4" t="s">
        <v>60</v>
      </c>
      <c r="C23" s="4" t="s">
        <v>61</v>
      </c>
      <c r="D23" s="4" t="s">
        <v>14</v>
      </c>
      <c r="E23" s="4" t="s">
        <v>57</v>
      </c>
      <c r="F23" s="4" t="s">
        <v>16</v>
      </c>
      <c r="G23" s="5">
        <v>68.833330000000004</v>
      </c>
      <c r="H23" s="5">
        <v>76.319999999999993</v>
      </c>
      <c r="I23" s="5">
        <f t="shared" si="0"/>
        <v>34.416665000000002</v>
      </c>
      <c r="J23" s="5">
        <f t="shared" si="1"/>
        <v>38.159999999999997</v>
      </c>
      <c r="K23" s="5">
        <f t="shared" si="2"/>
        <v>72.58</v>
      </c>
      <c r="L23" s="5">
        <v>3</v>
      </c>
    </row>
    <row r="24" spans="1:12" s="1" customFormat="1" ht="32.1" customHeight="1">
      <c r="A24" s="3">
        <v>22</v>
      </c>
      <c r="B24" s="4" t="s">
        <v>62</v>
      </c>
      <c r="C24" s="4" t="s">
        <v>63</v>
      </c>
      <c r="D24" s="4" t="s">
        <v>14</v>
      </c>
      <c r="E24" s="4" t="s">
        <v>57</v>
      </c>
      <c r="F24" s="4" t="s">
        <v>16</v>
      </c>
      <c r="G24" s="5">
        <v>70.333330000000004</v>
      </c>
      <c r="H24" s="5">
        <v>73.069999999999993</v>
      </c>
      <c r="I24" s="5">
        <f t="shared" si="0"/>
        <v>35.166665000000002</v>
      </c>
      <c r="J24" s="5">
        <f t="shared" si="1"/>
        <v>36.534999999999997</v>
      </c>
      <c r="K24" s="5">
        <f t="shared" si="2"/>
        <v>71.7</v>
      </c>
      <c r="L24" s="5">
        <v>4</v>
      </c>
    </row>
    <row r="25" spans="1:12" s="1" customFormat="1" ht="32.1" customHeight="1">
      <c r="A25" s="3">
        <v>23</v>
      </c>
      <c r="B25" s="4" t="s">
        <v>64</v>
      </c>
      <c r="C25" s="4" t="s">
        <v>65</v>
      </c>
      <c r="D25" s="4" t="s">
        <v>14</v>
      </c>
      <c r="E25" s="4" t="s">
        <v>57</v>
      </c>
      <c r="F25" s="4" t="s">
        <v>16</v>
      </c>
      <c r="G25" s="5">
        <v>67.5</v>
      </c>
      <c r="H25" s="5">
        <v>73.02</v>
      </c>
      <c r="I25" s="5">
        <f t="shared" si="0"/>
        <v>33.75</v>
      </c>
      <c r="J25" s="5">
        <f t="shared" si="1"/>
        <v>36.51</v>
      </c>
      <c r="K25" s="5">
        <f t="shared" si="2"/>
        <v>70.260000000000005</v>
      </c>
      <c r="L25" s="5">
        <v>5</v>
      </c>
    </row>
    <row r="26" spans="1:12" s="1" customFormat="1" ht="32.1" customHeight="1">
      <c r="A26" s="3">
        <v>24</v>
      </c>
      <c r="B26" s="4" t="s">
        <v>66</v>
      </c>
      <c r="C26" s="4" t="s">
        <v>67</v>
      </c>
      <c r="D26" s="4" t="s">
        <v>14</v>
      </c>
      <c r="E26" s="4" t="s">
        <v>57</v>
      </c>
      <c r="F26" s="4" t="s">
        <v>16</v>
      </c>
      <c r="G26" s="5">
        <v>67.666659999999993</v>
      </c>
      <c r="H26" s="5">
        <v>70.39</v>
      </c>
      <c r="I26" s="5">
        <f t="shared" si="0"/>
        <v>33.833329999999997</v>
      </c>
      <c r="J26" s="5">
        <f t="shared" si="1"/>
        <v>35.195</v>
      </c>
      <c r="K26" s="5">
        <f t="shared" si="2"/>
        <v>69.03</v>
      </c>
      <c r="L26" s="5">
        <v>6</v>
      </c>
    </row>
    <row r="27" spans="1:12" s="1" customFormat="1" ht="32.1" customHeight="1">
      <c r="A27" s="3">
        <v>25</v>
      </c>
      <c r="B27" s="4" t="s">
        <v>68</v>
      </c>
      <c r="C27" s="4" t="s">
        <v>69</v>
      </c>
      <c r="D27" s="4" t="s">
        <v>14</v>
      </c>
      <c r="E27" s="4" t="s">
        <v>70</v>
      </c>
      <c r="F27" s="4" t="s">
        <v>16</v>
      </c>
      <c r="G27" s="5">
        <v>78.333330000000004</v>
      </c>
      <c r="H27" s="5">
        <v>77.099999999999994</v>
      </c>
      <c r="I27" s="5">
        <f t="shared" si="0"/>
        <v>39.166665000000002</v>
      </c>
      <c r="J27" s="5">
        <f t="shared" si="1"/>
        <v>38.549999999999997</v>
      </c>
      <c r="K27" s="5">
        <f t="shared" si="2"/>
        <v>77.72</v>
      </c>
      <c r="L27" s="5">
        <v>1</v>
      </c>
    </row>
    <row r="28" spans="1:12" s="1" customFormat="1" ht="32.1" customHeight="1">
      <c r="A28" s="3">
        <v>26</v>
      </c>
      <c r="B28" s="4" t="s">
        <v>71</v>
      </c>
      <c r="C28" s="4" t="s">
        <v>72</v>
      </c>
      <c r="D28" s="4" t="s">
        <v>14</v>
      </c>
      <c r="E28" s="4" t="s">
        <v>70</v>
      </c>
      <c r="F28" s="4" t="s">
        <v>16</v>
      </c>
      <c r="G28" s="5">
        <v>72.833330000000004</v>
      </c>
      <c r="H28" s="5">
        <v>79.41</v>
      </c>
      <c r="I28" s="5">
        <f t="shared" si="0"/>
        <v>36.416665000000002</v>
      </c>
      <c r="J28" s="5">
        <f t="shared" si="1"/>
        <v>39.704999999999998</v>
      </c>
      <c r="K28" s="5">
        <f t="shared" si="2"/>
        <v>76.12</v>
      </c>
      <c r="L28" s="5">
        <v>2</v>
      </c>
    </row>
    <row r="29" spans="1:12" s="1" customFormat="1" ht="32.1" customHeight="1">
      <c r="A29" s="3">
        <v>27</v>
      </c>
      <c r="B29" s="4" t="s">
        <v>73</v>
      </c>
      <c r="C29" s="4" t="s">
        <v>74</v>
      </c>
      <c r="D29" s="4" t="s">
        <v>14</v>
      </c>
      <c r="E29" s="4" t="s">
        <v>70</v>
      </c>
      <c r="F29" s="4" t="s">
        <v>16</v>
      </c>
      <c r="G29" s="5">
        <v>69.666659999999993</v>
      </c>
      <c r="H29" s="5">
        <v>80.47</v>
      </c>
      <c r="I29" s="5">
        <f t="shared" si="0"/>
        <v>34.833329999999997</v>
      </c>
      <c r="J29" s="5">
        <f t="shared" si="1"/>
        <v>40.234999999999999</v>
      </c>
      <c r="K29" s="5">
        <f t="shared" si="2"/>
        <v>75.069999999999993</v>
      </c>
      <c r="L29" s="5">
        <v>3</v>
      </c>
    </row>
    <row r="30" spans="1:12" s="1" customFormat="1" ht="32.1" customHeight="1">
      <c r="A30" s="3">
        <v>28</v>
      </c>
      <c r="B30" s="4" t="s">
        <v>75</v>
      </c>
      <c r="C30" s="4" t="s">
        <v>76</v>
      </c>
      <c r="D30" s="4" t="s">
        <v>14</v>
      </c>
      <c r="E30" s="4" t="s">
        <v>70</v>
      </c>
      <c r="F30" s="4">
        <v>2</v>
      </c>
      <c r="G30" s="5">
        <v>69.166659999999993</v>
      </c>
      <c r="H30" s="5">
        <v>74.3</v>
      </c>
      <c r="I30" s="5">
        <f t="shared" si="0"/>
        <v>34.583329999999997</v>
      </c>
      <c r="J30" s="5">
        <f t="shared" si="1"/>
        <v>37.15</v>
      </c>
      <c r="K30" s="5">
        <f t="shared" si="2"/>
        <v>71.73</v>
      </c>
      <c r="L30" s="5">
        <v>4</v>
      </c>
    </row>
    <row r="31" spans="1:12" s="1" customFormat="1" ht="32.1" customHeight="1">
      <c r="A31" s="3">
        <v>29</v>
      </c>
      <c r="B31" s="4" t="s">
        <v>77</v>
      </c>
      <c r="C31" s="4" t="s">
        <v>78</v>
      </c>
      <c r="D31" s="4" t="s">
        <v>14</v>
      </c>
      <c r="E31" s="4" t="s">
        <v>70</v>
      </c>
      <c r="F31" s="4" t="s">
        <v>16</v>
      </c>
      <c r="G31" s="5">
        <v>69.666659999999993</v>
      </c>
      <c r="H31" s="5">
        <v>72.73</v>
      </c>
      <c r="I31" s="5">
        <f t="shared" si="0"/>
        <v>34.833329999999997</v>
      </c>
      <c r="J31" s="5">
        <f t="shared" si="1"/>
        <v>36.365000000000002</v>
      </c>
      <c r="K31" s="5">
        <f t="shared" si="2"/>
        <v>71.2</v>
      </c>
      <c r="L31" s="5">
        <v>5</v>
      </c>
    </row>
    <row r="32" spans="1:12" s="1" customFormat="1" ht="32.1" customHeight="1">
      <c r="A32" s="3">
        <v>30</v>
      </c>
      <c r="B32" s="4" t="s">
        <v>79</v>
      </c>
      <c r="C32" s="4" t="s">
        <v>80</v>
      </c>
      <c r="D32" s="4" t="s">
        <v>14</v>
      </c>
      <c r="E32" s="4" t="s">
        <v>70</v>
      </c>
      <c r="F32" s="4">
        <v>2</v>
      </c>
      <c r="G32" s="5">
        <v>69.166659999999993</v>
      </c>
      <c r="H32" s="5">
        <v>72.849999999999994</v>
      </c>
      <c r="I32" s="5">
        <f t="shared" si="0"/>
        <v>34.583329999999997</v>
      </c>
      <c r="J32" s="5">
        <f t="shared" si="1"/>
        <v>36.424999999999997</v>
      </c>
      <c r="K32" s="5">
        <f t="shared" si="2"/>
        <v>71.010000000000005</v>
      </c>
      <c r="L32" s="5">
        <v>6</v>
      </c>
    </row>
    <row r="33" spans="1:12" s="1" customFormat="1" ht="32.1" customHeight="1">
      <c r="A33" s="3">
        <v>31</v>
      </c>
      <c r="B33" s="4" t="s">
        <v>81</v>
      </c>
      <c r="C33" s="4" t="s">
        <v>82</v>
      </c>
      <c r="D33" s="4" t="s">
        <v>14</v>
      </c>
      <c r="E33" s="4" t="s">
        <v>70</v>
      </c>
      <c r="F33" s="4" t="s">
        <v>16</v>
      </c>
      <c r="G33" s="5">
        <v>70.666659999999993</v>
      </c>
      <c r="H33" s="5">
        <v>70.78</v>
      </c>
      <c r="I33" s="5">
        <f t="shared" si="0"/>
        <v>35.333329999999997</v>
      </c>
      <c r="J33" s="5">
        <f t="shared" si="1"/>
        <v>35.39</v>
      </c>
      <c r="K33" s="5">
        <f t="shared" si="2"/>
        <v>70.72</v>
      </c>
      <c r="L33" s="5">
        <v>7</v>
      </c>
    </row>
    <row r="34" spans="1:12" s="1" customFormat="1" ht="32.1" customHeight="1">
      <c r="A34" s="3">
        <v>32</v>
      </c>
      <c r="B34" s="4" t="s">
        <v>83</v>
      </c>
      <c r="C34" s="4" t="s">
        <v>84</v>
      </c>
      <c r="D34" s="4" t="s">
        <v>14</v>
      </c>
      <c r="E34" s="4" t="s">
        <v>85</v>
      </c>
      <c r="F34" s="4" t="s">
        <v>16</v>
      </c>
      <c r="G34" s="5">
        <v>63.333329999999997</v>
      </c>
      <c r="H34" s="5">
        <v>78.95</v>
      </c>
      <c r="I34" s="5">
        <f t="shared" si="0"/>
        <v>31.666664999999998</v>
      </c>
      <c r="J34" s="5">
        <f t="shared" si="1"/>
        <v>39.475000000000001</v>
      </c>
      <c r="K34" s="5">
        <f t="shared" si="2"/>
        <v>71.14</v>
      </c>
      <c r="L34" s="5">
        <v>1</v>
      </c>
    </row>
    <row r="35" spans="1:12" s="1" customFormat="1" ht="32.1" customHeight="1">
      <c r="A35" s="3">
        <v>33</v>
      </c>
      <c r="B35" s="4" t="s">
        <v>86</v>
      </c>
      <c r="C35" s="4" t="s">
        <v>87</v>
      </c>
      <c r="D35" s="4" t="s">
        <v>14</v>
      </c>
      <c r="E35" s="4" t="s">
        <v>85</v>
      </c>
      <c r="F35" s="4" t="s">
        <v>16</v>
      </c>
      <c r="G35" s="5">
        <v>62.333329999999997</v>
      </c>
      <c r="H35" s="5">
        <v>77.2</v>
      </c>
      <c r="I35" s="5">
        <f t="shared" si="0"/>
        <v>31.166664999999998</v>
      </c>
      <c r="J35" s="5">
        <f t="shared" si="1"/>
        <v>38.6</v>
      </c>
      <c r="K35" s="5">
        <f t="shared" si="2"/>
        <v>69.77</v>
      </c>
      <c r="L35" s="5">
        <v>2</v>
      </c>
    </row>
    <row r="36" spans="1:12" s="1" customFormat="1" ht="32.1" customHeight="1">
      <c r="A36" s="3">
        <v>34</v>
      </c>
      <c r="B36" s="4" t="s">
        <v>88</v>
      </c>
      <c r="C36" s="4" t="s">
        <v>89</v>
      </c>
      <c r="D36" s="4" t="s">
        <v>14</v>
      </c>
      <c r="E36" s="4" t="s">
        <v>85</v>
      </c>
      <c r="F36" s="4" t="s">
        <v>16</v>
      </c>
      <c r="G36" s="5">
        <v>62.333329999999997</v>
      </c>
      <c r="H36" s="5">
        <v>76.64</v>
      </c>
      <c r="I36" s="5">
        <f t="shared" si="0"/>
        <v>31.166664999999998</v>
      </c>
      <c r="J36" s="5">
        <f t="shared" si="1"/>
        <v>38.32</v>
      </c>
      <c r="K36" s="5">
        <f t="shared" si="2"/>
        <v>69.489999999999995</v>
      </c>
      <c r="L36" s="5">
        <v>3</v>
      </c>
    </row>
    <row r="37" spans="1:12" s="1" customFormat="1" ht="32.1" customHeight="1">
      <c r="A37" s="3">
        <v>35</v>
      </c>
      <c r="B37" s="4" t="s">
        <v>90</v>
      </c>
      <c r="C37" s="4" t="s">
        <v>91</v>
      </c>
      <c r="D37" s="4" t="s">
        <v>14</v>
      </c>
      <c r="E37" s="4" t="s">
        <v>85</v>
      </c>
      <c r="F37" s="4" t="s">
        <v>16</v>
      </c>
      <c r="G37" s="5">
        <v>64.5</v>
      </c>
      <c r="H37" s="5">
        <v>72.599999999999994</v>
      </c>
      <c r="I37" s="5">
        <f t="shared" si="0"/>
        <v>32.25</v>
      </c>
      <c r="J37" s="5">
        <f t="shared" si="1"/>
        <v>36.299999999999997</v>
      </c>
      <c r="K37" s="5">
        <f t="shared" si="2"/>
        <v>68.55</v>
      </c>
      <c r="L37" s="5">
        <v>4</v>
      </c>
    </row>
    <row r="38" spans="1:12" s="1" customFormat="1" ht="32.1" customHeight="1">
      <c r="A38" s="3">
        <v>36</v>
      </c>
      <c r="B38" s="4" t="s">
        <v>92</v>
      </c>
      <c r="C38" s="4" t="s">
        <v>93</v>
      </c>
      <c r="D38" s="4" t="s">
        <v>14</v>
      </c>
      <c r="E38" s="4" t="s">
        <v>85</v>
      </c>
      <c r="F38" s="4" t="s">
        <v>16</v>
      </c>
      <c r="G38" s="5">
        <v>63.16666</v>
      </c>
      <c r="H38" s="5">
        <v>73.47</v>
      </c>
      <c r="I38" s="5">
        <f t="shared" si="0"/>
        <v>31.58333</v>
      </c>
      <c r="J38" s="5">
        <f t="shared" si="1"/>
        <v>36.734999999999999</v>
      </c>
      <c r="K38" s="5">
        <f t="shared" si="2"/>
        <v>68.319999999999993</v>
      </c>
      <c r="L38" s="5">
        <v>5</v>
      </c>
    </row>
    <row r="39" spans="1:12" s="1" customFormat="1" ht="32.1" customHeight="1">
      <c r="A39" s="3">
        <v>37</v>
      </c>
      <c r="B39" s="4" t="s">
        <v>94</v>
      </c>
      <c r="C39" s="4" t="s">
        <v>95</v>
      </c>
      <c r="D39" s="4" t="s">
        <v>14</v>
      </c>
      <c r="E39" s="4" t="s">
        <v>85</v>
      </c>
      <c r="F39" s="4" t="s">
        <v>16</v>
      </c>
      <c r="G39" s="5">
        <v>61.5</v>
      </c>
      <c r="H39" s="5">
        <v>73.599999999999994</v>
      </c>
      <c r="I39" s="5">
        <f t="shared" si="0"/>
        <v>30.75</v>
      </c>
      <c r="J39" s="5">
        <f t="shared" si="1"/>
        <v>36.799999999999997</v>
      </c>
      <c r="K39" s="5">
        <f t="shared" si="2"/>
        <v>67.55</v>
      </c>
      <c r="L39" s="5">
        <v>6</v>
      </c>
    </row>
  </sheetData>
  <mergeCells count="1">
    <mergeCell ref="A1:L1"/>
  </mergeCells>
  <phoneticPr fontId="5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2024-05-23T03:23:39Z</cp:lastPrinted>
  <dcterms:created xsi:type="dcterms:W3CDTF">2024-05-23T02:52:16Z</dcterms:created>
  <dcterms:modified xsi:type="dcterms:W3CDTF">2024-05-23T03:24:21Z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