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4274"/>
  </bookViews>
  <sheets>
    <sheet name="Sheet1" sheetId="1" r:id="rId1"/>
    <sheet name="Sheet3" sheetId="3" r:id="rId2"/>
  </sheets>
  <definedNames>
    <definedName name="_xlnm._FilterDatabase" localSheetId="0" hidden="1">Sheet1!$A$2:$O$24</definedName>
    <definedName name="_xlnm.Print_Titles" localSheetId="0">Sheet1!$2:$2</definedName>
  </definedNames>
  <calcPr calcId="144525"/>
</workbook>
</file>

<file path=xl/sharedStrings.xml><?xml version="1.0" encoding="utf-8"?>
<sst xmlns="http://schemas.openxmlformats.org/spreadsheetml/2006/main" count="284" uniqueCount="124">
  <si>
    <t>考核聘用2022届陆川县籍公费师范生和定向培养师范毕业生为事业单位人员拟聘人员名单（共22人）</t>
  </si>
  <si>
    <t>序号</t>
  </si>
  <si>
    <t>姓名</t>
  </si>
  <si>
    <t>性别</t>
  </si>
  <si>
    <t>出生年月</t>
  </si>
  <si>
    <t>民族</t>
  </si>
  <si>
    <t>籍贯</t>
  </si>
  <si>
    <t>毕业学校名称</t>
  </si>
  <si>
    <t>专业名称</t>
  </si>
  <si>
    <t>毕业时间</t>
  </si>
  <si>
    <t>学历层次</t>
  </si>
  <si>
    <t>学位</t>
  </si>
  <si>
    <t>学制</t>
  </si>
  <si>
    <t>教师资格证及任教学科</t>
  </si>
  <si>
    <t>身份证号码</t>
  </si>
  <si>
    <t>联系电话</t>
  </si>
  <si>
    <t>聘用单位</t>
  </si>
  <si>
    <t>备注</t>
  </si>
  <si>
    <t>钟耀颖</t>
  </si>
  <si>
    <t>汉族</t>
  </si>
  <si>
    <t>马坡大良</t>
  </si>
  <si>
    <t>华中师范大学</t>
  </si>
  <si>
    <t>化学</t>
  </si>
  <si>
    <t>2022-06</t>
  </si>
  <si>
    <t>本科</t>
  </si>
  <si>
    <t>理学学士</t>
  </si>
  <si>
    <t>四年</t>
  </si>
  <si>
    <t>高中化学</t>
  </si>
  <si>
    <t>450922199907260903</t>
  </si>
  <si>
    <t>陆川中学</t>
  </si>
  <si>
    <t>教育部公费师范生</t>
  </si>
  <si>
    <t>赖俊营</t>
  </si>
  <si>
    <t>良田鹿垌</t>
  </si>
  <si>
    <t>玉林师范学院</t>
  </si>
  <si>
    <t>小学教育</t>
  </si>
  <si>
    <t>专科</t>
  </si>
  <si>
    <t>/</t>
  </si>
  <si>
    <t>五年</t>
  </si>
  <si>
    <t>小学数学</t>
  </si>
  <si>
    <t>450922200208023138</t>
  </si>
  <si>
    <t>陆川县良田镇中心学校</t>
  </si>
  <si>
    <t>李湘</t>
  </si>
  <si>
    <t>良田良田</t>
  </si>
  <si>
    <t>450922200103113129</t>
  </si>
  <si>
    <t>林恒宇</t>
  </si>
  <si>
    <t>沙坡高庆</t>
  </si>
  <si>
    <t>小学语文</t>
  </si>
  <si>
    <t>450922200110091685</t>
  </si>
  <si>
    <t>陆川县沙坡镇中心学校</t>
  </si>
  <si>
    <t>万素素</t>
  </si>
  <si>
    <t>良田石垌</t>
  </si>
  <si>
    <t>小学全科</t>
  </si>
  <si>
    <t>450922200104223100</t>
  </si>
  <si>
    <t>陆川县良田镇石垌小学</t>
  </si>
  <si>
    <t>胡福敏</t>
  </si>
  <si>
    <t>横山旱塘</t>
  </si>
  <si>
    <t>450922200204082368</t>
  </si>
  <si>
    <t>陆川县横山镇良塘小学</t>
  </si>
  <si>
    <t>吕东明</t>
  </si>
  <si>
    <t>沙坡仙山</t>
  </si>
  <si>
    <t>450922200012051671</t>
  </si>
  <si>
    <t>陆川县沙坡镇高庆小学</t>
  </si>
  <si>
    <t>黎佳欣</t>
  </si>
  <si>
    <t>沙坡和平</t>
  </si>
  <si>
    <t>450922200202164829</t>
  </si>
  <si>
    <t>陆川县沙坡镇北安小学</t>
  </si>
  <si>
    <t>凌湘誉</t>
  </si>
  <si>
    <t>陆川温泉</t>
  </si>
  <si>
    <t>450922200304282340</t>
  </si>
  <si>
    <t>陆川县米场镇中心学校</t>
  </si>
  <si>
    <t>凌佩佩</t>
  </si>
  <si>
    <t>古城清耳</t>
  </si>
  <si>
    <t>450922200210283983</t>
  </si>
  <si>
    <t>陆川县古城镇清耳小学</t>
  </si>
  <si>
    <t>李海红</t>
  </si>
  <si>
    <t>450922200102173103</t>
  </si>
  <si>
    <t>丘美静</t>
  </si>
  <si>
    <t>玉林玉州</t>
  </si>
  <si>
    <t>45092220020228314X</t>
  </si>
  <si>
    <t>陆川县良田镇鹿垌小学</t>
  </si>
  <si>
    <t>徐静</t>
  </si>
  <si>
    <t>清湖平安</t>
  </si>
  <si>
    <t>450922200111093666</t>
  </si>
  <si>
    <t>陆川县清湖镇中心学校</t>
  </si>
  <si>
    <t>李翠连</t>
  </si>
  <si>
    <t>乌石吹塘</t>
  </si>
  <si>
    <t>450922200106192504</t>
  </si>
  <si>
    <t>陆川县乌石镇沙井小学</t>
  </si>
  <si>
    <t>李天佑</t>
  </si>
  <si>
    <t>古城良村</t>
  </si>
  <si>
    <t>45092220020315397X</t>
  </si>
  <si>
    <t>陆川县古城镇中心学校</t>
  </si>
  <si>
    <t>姚新沛</t>
  </si>
  <si>
    <t>陆川清湖</t>
  </si>
  <si>
    <t>450922200106253688</t>
  </si>
  <si>
    <t>俞建华</t>
  </si>
  <si>
    <t>沙坡沙坡</t>
  </si>
  <si>
    <t>450922200101161709</t>
  </si>
  <si>
    <t>陆川县沙坡镇中心学校社环教学点</t>
  </si>
  <si>
    <t>吕湘</t>
  </si>
  <si>
    <t>450922200210233660</t>
  </si>
  <si>
    <t>陆川县清湖镇红山小学</t>
  </si>
  <si>
    <t>李春</t>
  </si>
  <si>
    <t>古城八角</t>
  </si>
  <si>
    <t>45092220010320395X</t>
  </si>
  <si>
    <t>陆川县古城镇陆因小学</t>
  </si>
  <si>
    <t>陈海龙</t>
  </si>
  <si>
    <t>广西科技师范学院</t>
  </si>
  <si>
    <t>美术教育</t>
  </si>
  <si>
    <t>三年</t>
  </si>
  <si>
    <t>小学美术</t>
  </si>
  <si>
    <t>450922200009070011</t>
  </si>
  <si>
    <t>陆川县马坡镇东西小学</t>
  </si>
  <si>
    <t>饶秋霞</t>
  </si>
  <si>
    <t>良田文官</t>
  </si>
  <si>
    <t>音乐教育</t>
  </si>
  <si>
    <t>小学音乐</t>
  </si>
  <si>
    <t>450922200010243127</t>
  </si>
  <si>
    <t>覃玉海</t>
  </si>
  <si>
    <t>男</t>
  </si>
  <si>
    <t>2000-07</t>
  </si>
  <si>
    <t>乌石黎洪</t>
  </si>
  <si>
    <t>2021-12</t>
  </si>
  <si>
    <t>陆川县乌石镇水花小学</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</si>
</sst>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theme="1"/>
      <name val="宋体"/>
      <charset val="134"/>
      <scheme val="minor"/>
    </font>
    <font>
      <b/>
      <sz val="18"/>
      <color theme="1"/>
      <name val="宋体"/>
      <charset val="134"/>
      <scheme val="minor"/>
    </font>
    <font>
      <sz val="11"/>
      <color theme="1"/>
      <name val="宋体"/>
      <charset val="134"/>
      <scheme val="minor"/>
    </font>
    <font>
      <sz val="11"/>
      <color rgb="FF222222"/>
      <name val="宋体"/>
      <charset val="134"/>
    </font>
    <font>
      <sz val="11"/>
      <color theme="1"/>
      <name val="宋体"/>
      <charset val="134"/>
    </font>
    <font>
      <sz val="11"/>
      <name val="宋体"/>
      <charset val="134"/>
    </font>
    <font>
      <sz val="11"/>
      <color indexed="8"/>
      <name val="宋体"/>
      <charset val="134"/>
    </font>
    <font>
      <sz val="11"/>
      <color indexed="8"/>
      <name val="宋体"/>
      <charset val="134"/>
    </font>
    <font>
      <sz val="10"/>
      <color theme="1"/>
      <name val="宋体"/>
      <charset val="134"/>
      <scheme val="minor"/>
    </font>
    <font>
      <sz val="11"/>
      <color theme="1"/>
      <name val="宋体"/>
      <charset val="0"/>
      <scheme val="minor"/>
    </font>
    <font>
      <u/>
      <sz val="11"/>
      <color rgb="FF0000FF"/>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1" fillId="7"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3" fillId="6" borderId="3" applyNumberFormat="false" applyAlignment="false" applyProtection="false">
      <alignment vertical="center"/>
    </xf>
    <xf numFmtId="0" fontId="25" fillId="22" borderId="8" applyNumberFormat="false" applyAlignment="false" applyProtection="false">
      <alignment vertical="center"/>
    </xf>
    <xf numFmtId="0" fontId="17" fillId="13" borderId="0" applyNumberFormat="false" applyBorder="false" applyAlignment="false" applyProtection="false">
      <alignment vertical="center"/>
    </xf>
    <xf numFmtId="0" fontId="19"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0" fontId="9"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12" fillId="0" borderId="2" applyNumberFormat="false" applyFill="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0" fillId="17" borderId="7" applyNumberFormat="false" applyFont="false" applyAlignment="false" applyProtection="false">
      <alignment vertical="center"/>
    </xf>
    <xf numFmtId="0" fontId="11" fillId="1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6" fillId="6" borderId="9" applyNumberFormat="false" applyAlignment="false" applyProtection="false">
      <alignment vertical="center"/>
    </xf>
    <xf numFmtId="0" fontId="11" fillId="23"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27" fillId="29" borderId="9" applyNumberFormat="false" applyAlignment="false" applyProtection="false">
      <alignment vertical="center"/>
    </xf>
    <xf numFmtId="0" fontId="9" fillId="2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3">
    <xf numFmtId="0" fontId="0" fillId="0" borderId="0" xfId="0">
      <alignment vertical="center"/>
    </xf>
    <xf numFmtId="0" fontId="0" fillId="0" borderId="0" xfId="0" applyAlignment="true">
      <alignment horizontal="center" vertical="center" wrapText="true"/>
    </xf>
    <xf numFmtId="0" fontId="0" fillId="0" borderId="0" xfId="0" applyAlignment="true">
      <alignment horizontal="center" vertical="center"/>
    </xf>
    <xf numFmtId="0" fontId="0" fillId="0" borderId="0" xfId="0" applyFont="true" applyAlignment="true">
      <alignment horizontal="center" vertical="center"/>
    </xf>
    <xf numFmtId="0" fontId="1" fillId="0" borderId="0" xfId="0" applyFont="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NumberFormat="true" applyFill="true" applyBorder="true" applyAlignment="true">
      <alignment horizontal="center" vertical="center"/>
    </xf>
    <xf numFmtId="0" fontId="0" fillId="0" borderId="1" xfId="0" applyFill="true" applyBorder="true" applyAlignment="true">
      <alignment horizontal="center" vertical="center"/>
    </xf>
    <xf numFmtId="49" fontId="0" fillId="0" borderId="1" xfId="0" applyNumberForma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0" fillId="0" borderId="1" xfId="0" applyFill="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49" fontId="0" fillId="0" borderId="1" xfId="0" applyNumberFormat="true" applyFill="true" applyBorder="true" applyAlignment="true">
      <alignment horizontal="center" vertical="center" wrapText="true"/>
    </xf>
    <xf numFmtId="0" fontId="0" fillId="0" borderId="1" xfId="0" applyBorder="true" applyAlignment="true">
      <alignment horizontal="center" vertical="center"/>
    </xf>
    <xf numFmtId="0" fontId="6" fillId="0" borderId="1" xfId="0" applyFont="true" applyFill="true" applyBorder="true" applyAlignment="true">
      <alignment horizontal="center" vertical="center"/>
    </xf>
    <xf numFmtId="1" fontId="0" fillId="0" borderId="1" xfId="0" applyNumberFormat="true" applyFill="true" applyBorder="true" applyAlignment="true">
      <alignment horizontal="center" vertical="center"/>
    </xf>
    <xf numFmtId="0" fontId="7" fillId="0" borderId="1" xfId="0" applyFont="true" applyFill="true" applyBorder="true" applyAlignment="true">
      <alignment horizontal="center" vertical="center"/>
    </xf>
    <xf numFmtId="49" fontId="0" fillId="0" borderId="1" xfId="0" applyNumberFormat="true" applyBorder="true" applyAlignment="true">
      <alignment horizontal="center" vertical="center"/>
    </xf>
    <xf numFmtId="0" fontId="7" fillId="0" borderId="1" xfId="0" applyFont="true" applyFill="true" applyBorder="true" applyAlignment="true">
      <alignment horizontal="center" vertical="center" wrapText="true"/>
    </xf>
    <xf numFmtId="0" fontId="0" fillId="0" borderId="1" xfId="0" applyBorder="true" applyAlignment="true">
      <alignment horizontal="center" vertical="center" wrapText="true"/>
    </xf>
    <xf numFmtId="0" fontId="8" fillId="0" borderId="1" xfId="0" applyFont="true" applyBorder="true" applyAlignment="true">
      <alignment horizontal="center" vertical="center" wrapText="true"/>
    </xf>
    <xf numFmtId="0" fontId="0" fillId="0" borderId="1" xfId="0" applyBorder="true" applyAlignment="true" quotePrefix="true">
      <alignment horizontal="center" vertical="center"/>
    </xf>
    <xf numFmtId="1" fontId="0" fillId="0" borderId="1" xfId="0" applyNumberFormat="true" applyFill="true" applyBorder="true" applyAlignment="true" quotePrefix="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
  <sheetViews>
    <sheetView tabSelected="1" workbookViewId="0">
      <selection activeCell="A1" sqref="A1:Q1"/>
    </sheetView>
  </sheetViews>
  <sheetFormatPr defaultColWidth="9" defaultRowHeight="30.75" customHeight="true"/>
  <cols>
    <col min="1" max="1" width="4.87272727272727" style="2" customWidth="true"/>
    <col min="2" max="2" width="8.75454545454545" style="2" customWidth="true"/>
    <col min="3" max="3" width="6.75454545454545" style="2" customWidth="true"/>
    <col min="4" max="4" width="8" style="2" customWidth="true"/>
    <col min="5" max="5" width="7.75454545454545" style="2" customWidth="true"/>
    <col min="6" max="6" width="10.1272727272727" style="3" customWidth="true"/>
    <col min="7" max="7" width="12.8727272727273" style="1" customWidth="true"/>
    <col min="8" max="8" width="9" style="1"/>
    <col min="9" max="9" width="9" style="1" customWidth="true"/>
    <col min="10" max="10" width="5.75454545454545" style="1" customWidth="true"/>
    <col min="11" max="11" width="6.12727272727273" style="1" customWidth="true"/>
    <col min="12" max="12" width="5.25454545454545" style="1" customWidth="true"/>
    <col min="13" max="13" width="8.62727272727273" style="1" customWidth="true"/>
    <col min="14" max="14" width="19.8727272727273" style="2" hidden="true" customWidth="true"/>
    <col min="15" max="15" width="5.37272727272727" style="2" hidden="true" customWidth="true"/>
    <col min="16" max="16" width="24.6272727272727" style="2" customWidth="true"/>
    <col min="17" max="17" width="9" style="1"/>
    <col min="18" max="16384" width="9" style="2"/>
  </cols>
  <sheetData>
    <row r="1" ht="52.5" customHeight="true" spans="1:17">
      <c r="A1" s="4" t="s">
        <v>0</v>
      </c>
      <c r="B1" s="4"/>
      <c r="C1" s="4"/>
      <c r="D1" s="4"/>
      <c r="E1" s="4"/>
      <c r="F1" s="4"/>
      <c r="G1" s="4"/>
      <c r="H1" s="4"/>
      <c r="I1" s="4"/>
      <c r="J1" s="4"/>
      <c r="K1" s="4"/>
      <c r="L1" s="4"/>
      <c r="M1" s="4"/>
      <c r="N1" s="4"/>
      <c r="O1" s="4"/>
      <c r="P1" s="4"/>
      <c r="Q1" s="4"/>
    </row>
    <row r="2" s="1" customFormat="true" ht="39.75" customHeight="true" spans="1:17">
      <c r="A2" s="5" t="s">
        <v>1</v>
      </c>
      <c r="B2" s="5" t="s">
        <v>2</v>
      </c>
      <c r="C2" s="5" t="s">
        <v>3</v>
      </c>
      <c r="D2" s="5" t="s">
        <v>4</v>
      </c>
      <c r="E2" s="5" t="s">
        <v>5</v>
      </c>
      <c r="F2" s="5" t="s">
        <v>6</v>
      </c>
      <c r="G2" s="9" t="s">
        <v>7</v>
      </c>
      <c r="H2" s="5" t="s">
        <v>8</v>
      </c>
      <c r="I2" s="5" t="s">
        <v>9</v>
      </c>
      <c r="J2" s="5" t="s">
        <v>10</v>
      </c>
      <c r="K2" s="9" t="s">
        <v>11</v>
      </c>
      <c r="L2" s="11" t="s">
        <v>12</v>
      </c>
      <c r="M2" s="11" t="s">
        <v>13</v>
      </c>
      <c r="N2" s="5" t="s">
        <v>14</v>
      </c>
      <c r="O2" s="5" t="s">
        <v>15</v>
      </c>
      <c r="P2" s="5" t="s">
        <v>16</v>
      </c>
      <c r="Q2" s="21" t="s">
        <v>17</v>
      </c>
    </row>
    <row r="3" customHeight="true" spans="1:17">
      <c r="A3" s="6">
        <v>1</v>
      </c>
      <c r="B3" s="7" t="s">
        <v>18</v>
      </c>
      <c r="C3" s="7" t="str">
        <f t="shared" ref="C3:C23" si="0">IF(MOD(MID(N3,17,1),2)=1,"男","女")</f>
        <v>女</v>
      </c>
      <c r="D3" s="7" t="str">
        <f t="shared" ref="D3:D23" si="1">TEXT(MID(N3,7,6),"0-00")</f>
        <v>1999-07</v>
      </c>
      <c r="E3" s="7" t="s">
        <v>19</v>
      </c>
      <c r="F3" s="10" t="s">
        <v>20</v>
      </c>
      <c r="G3" s="5" t="s">
        <v>21</v>
      </c>
      <c r="H3" s="11" t="s">
        <v>22</v>
      </c>
      <c r="I3" s="14" t="s">
        <v>23</v>
      </c>
      <c r="J3" s="11" t="s">
        <v>24</v>
      </c>
      <c r="K3" s="9" t="s">
        <v>25</v>
      </c>
      <c r="L3" s="11" t="s">
        <v>26</v>
      </c>
      <c r="M3" s="11" t="s">
        <v>27</v>
      </c>
      <c r="N3" s="23" t="s">
        <v>28</v>
      </c>
      <c r="O3" s="16">
        <v>17363327265</v>
      </c>
      <c r="P3" s="16" t="s">
        <v>29</v>
      </c>
      <c r="Q3" s="22" t="s">
        <v>30</v>
      </c>
    </row>
    <row r="4" customHeight="true" spans="1:17">
      <c r="A4" s="6">
        <v>2</v>
      </c>
      <c r="B4" s="7" t="s">
        <v>31</v>
      </c>
      <c r="C4" s="7" t="str">
        <f t="shared" si="0"/>
        <v>男</v>
      </c>
      <c r="D4" s="7" t="str">
        <f t="shared" si="1"/>
        <v>2002-08</v>
      </c>
      <c r="E4" s="7" t="s">
        <v>19</v>
      </c>
      <c r="F4" s="10" t="s">
        <v>32</v>
      </c>
      <c r="G4" s="5" t="s">
        <v>33</v>
      </c>
      <c r="H4" s="11" t="s">
        <v>34</v>
      </c>
      <c r="I4" s="14" t="s">
        <v>23</v>
      </c>
      <c r="J4" s="11" t="s">
        <v>35</v>
      </c>
      <c r="K4" s="11" t="s">
        <v>36</v>
      </c>
      <c r="L4" s="11" t="s">
        <v>37</v>
      </c>
      <c r="M4" s="11" t="s">
        <v>38</v>
      </c>
      <c r="N4" s="24" t="s">
        <v>39</v>
      </c>
      <c r="O4" s="16">
        <v>18176538605</v>
      </c>
      <c r="P4" s="16" t="s">
        <v>40</v>
      </c>
      <c r="Q4" s="21"/>
    </row>
    <row r="5" customHeight="true" spans="1:17">
      <c r="A5" s="6">
        <v>3</v>
      </c>
      <c r="B5" s="7" t="s">
        <v>41</v>
      </c>
      <c r="C5" s="7" t="str">
        <f t="shared" si="0"/>
        <v>女</v>
      </c>
      <c r="D5" s="7" t="str">
        <f t="shared" si="1"/>
        <v>2001-03</v>
      </c>
      <c r="E5" s="7" t="s">
        <v>19</v>
      </c>
      <c r="F5" s="12" t="s">
        <v>42</v>
      </c>
      <c r="G5" s="5" t="s">
        <v>33</v>
      </c>
      <c r="H5" s="11" t="s">
        <v>34</v>
      </c>
      <c r="I5" s="14" t="s">
        <v>23</v>
      </c>
      <c r="J5" s="11" t="s">
        <v>35</v>
      </c>
      <c r="K5" s="11" t="s">
        <v>36</v>
      </c>
      <c r="L5" s="11" t="s">
        <v>37</v>
      </c>
      <c r="M5" s="11" t="s">
        <v>38</v>
      </c>
      <c r="N5" s="24" t="s">
        <v>43</v>
      </c>
      <c r="O5" s="16">
        <v>13788642581</v>
      </c>
      <c r="P5" s="16" t="s">
        <v>40</v>
      </c>
      <c r="Q5" s="21"/>
    </row>
    <row r="6" customHeight="true" spans="1:17">
      <c r="A6" s="6">
        <v>4</v>
      </c>
      <c r="B6" s="7" t="s">
        <v>44</v>
      </c>
      <c r="C6" s="7" t="str">
        <f t="shared" si="0"/>
        <v>女</v>
      </c>
      <c r="D6" s="7" t="str">
        <f t="shared" si="1"/>
        <v>2001-10</v>
      </c>
      <c r="E6" s="7" t="s">
        <v>19</v>
      </c>
      <c r="F6" s="12" t="s">
        <v>45</v>
      </c>
      <c r="G6" s="5" t="s">
        <v>33</v>
      </c>
      <c r="H6" s="11" t="s">
        <v>34</v>
      </c>
      <c r="I6" s="14" t="s">
        <v>23</v>
      </c>
      <c r="J6" s="11" t="s">
        <v>35</v>
      </c>
      <c r="K6" s="11" t="s">
        <v>36</v>
      </c>
      <c r="L6" s="11" t="s">
        <v>37</v>
      </c>
      <c r="M6" s="11" t="s">
        <v>46</v>
      </c>
      <c r="N6" s="24" t="s">
        <v>47</v>
      </c>
      <c r="O6" s="16">
        <v>13377354617</v>
      </c>
      <c r="P6" s="18" t="s">
        <v>48</v>
      </c>
      <c r="Q6" s="21"/>
    </row>
    <row r="7" customHeight="true" spans="1:17">
      <c r="A7" s="6">
        <v>5</v>
      </c>
      <c r="B7" s="7" t="s">
        <v>49</v>
      </c>
      <c r="C7" s="7" t="str">
        <f t="shared" si="0"/>
        <v>女</v>
      </c>
      <c r="D7" s="7" t="str">
        <f t="shared" si="1"/>
        <v>2001-04</v>
      </c>
      <c r="E7" s="7" t="s">
        <v>19</v>
      </c>
      <c r="F7" s="12" t="s">
        <v>50</v>
      </c>
      <c r="G7" s="5" t="s">
        <v>33</v>
      </c>
      <c r="H7" s="11" t="s">
        <v>34</v>
      </c>
      <c r="I7" s="14" t="s">
        <v>23</v>
      </c>
      <c r="J7" s="11" t="s">
        <v>35</v>
      </c>
      <c r="K7" s="11" t="s">
        <v>36</v>
      </c>
      <c r="L7" s="11" t="s">
        <v>37</v>
      </c>
      <c r="M7" s="11" t="s">
        <v>51</v>
      </c>
      <c r="N7" s="24" t="s">
        <v>52</v>
      </c>
      <c r="O7" s="16">
        <v>18174849576</v>
      </c>
      <c r="P7" s="18" t="s">
        <v>53</v>
      </c>
      <c r="Q7" s="21"/>
    </row>
    <row r="8" customHeight="true" spans="1:17">
      <c r="A8" s="6">
        <v>6</v>
      </c>
      <c r="B8" s="7" t="s">
        <v>54</v>
      </c>
      <c r="C8" s="7" t="str">
        <f t="shared" si="0"/>
        <v>女</v>
      </c>
      <c r="D8" s="7" t="str">
        <f t="shared" si="1"/>
        <v>2002-04</v>
      </c>
      <c r="E8" s="7" t="s">
        <v>19</v>
      </c>
      <c r="F8" s="12" t="s">
        <v>55</v>
      </c>
      <c r="G8" s="5" t="s">
        <v>33</v>
      </c>
      <c r="H8" s="11" t="s">
        <v>34</v>
      </c>
      <c r="I8" s="14" t="s">
        <v>23</v>
      </c>
      <c r="J8" s="11" t="s">
        <v>35</v>
      </c>
      <c r="K8" s="11" t="s">
        <v>36</v>
      </c>
      <c r="L8" s="11" t="s">
        <v>37</v>
      </c>
      <c r="M8" s="11" t="s">
        <v>46</v>
      </c>
      <c r="N8" s="24" t="s">
        <v>56</v>
      </c>
      <c r="O8" s="16">
        <v>18378687002</v>
      </c>
      <c r="P8" s="18" t="s">
        <v>57</v>
      </c>
      <c r="Q8" s="21"/>
    </row>
    <row r="9" customHeight="true" spans="1:17">
      <c r="A9" s="6">
        <v>7</v>
      </c>
      <c r="B9" s="7" t="s">
        <v>58</v>
      </c>
      <c r="C9" s="7" t="str">
        <f t="shared" si="0"/>
        <v>男</v>
      </c>
      <c r="D9" s="7" t="str">
        <f t="shared" si="1"/>
        <v>2000-12</v>
      </c>
      <c r="E9" s="7" t="s">
        <v>19</v>
      </c>
      <c r="F9" s="12" t="s">
        <v>59</v>
      </c>
      <c r="G9" s="5" t="s">
        <v>33</v>
      </c>
      <c r="H9" s="11" t="s">
        <v>34</v>
      </c>
      <c r="I9" s="14" t="s">
        <v>23</v>
      </c>
      <c r="J9" s="11" t="s">
        <v>35</v>
      </c>
      <c r="K9" s="11" t="s">
        <v>36</v>
      </c>
      <c r="L9" s="11" t="s">
        <v>37</v>
      </c>
      <c r="M9" s="11" t="s">
        <v>38</v>
      </c>
      <c r="N9" s="24" t="s">
        <v>60</v>
      </c>
      <c r="O9" s="16">
        <v>18269665916</v>
      </c>
      <c r="P9" s="18" t="s">
        <v>61</v>
      </c>
      <c r="Q9" s="21"/>
    </row>
    <row r="10" customHeight="true" spans="1:17">
      <c r="A10" s="6">
        <v>8</v>
      </c>
      <c r="B10" s="7" t="s">
        <v>62</v>
      </c>
      <c r="C10" s="7" t="str">
        <f t="shared" si="0"/>
        <v>女</v>
      </c>
      <c r="D10" s="7" t="str">
        <f t="shared" si="1"/>
        <v>2002-02</v>
      </c>
      <c r="E10" s="7" t="s">
        <v>19</v>
      </c>
      <c r="F10" s="12" t="s">
        <v>63</v>
      </c>
      <c r="G10" s="5" t="s">
        <v>33</v>
      </c>
      <c r="H10" s="11" t="s">
        <v>34</v>
      </c>
      <c r="I10" s="14" t="s">
        <v>23</v>
      </c>
      <c r="J10" s="11" t="s">
        <v>35</v>
      </c>
      <c r="K10" s="11" t="s">
        <v>36</v>
      </c>
      <c r="L10" s="11" t="s">
        <v>37</v>
      </c>
      <c r="M10" s="11" t="s">
        <v>38</v>
      </c>
      <c r="N10" s="19" t="s">
        <v>64</v>
      </c>
      <c r="O10" s="16">
        <v>17777567748</v>
      </c>
      <c r="P10" s="18" t="s">
        <v>65</v>
      </c>
      <c r="Q10" s="21"/>
    </row>
    <row r="11" customHeight="true" spans="1:17">
      <c r="A11" s="6">
        <v>9</v>
      </c>
      <c r="B11" s="7" t="s">
        <v>66</v>
      </c>
      <c r="C11" s="7" t="str">
        <f t="shared" si="0"/>
        <v>女</v>
      </c>
      <c r="D11" s="7" t="str">
        <f t="shared" si="1"/>
        <v>2003-04</v>
      </c>
      <c r="E11" s="7" t="s">
        <v>19</v>
      </c>
      <c r="F11" s="12" t="s">
        <v>67</v>
      </c>
      <c r="G11" s="5" t="s">
        <v>33</v>
      </c>
      <c r="H11" s="11" t="s">
        <v>34</v>
      </c>
      <c r="I11" s="14" t="s">
        <v>23</v>
      </c>
      <c r="J11" s="11" t="s">
        <v>35</v>
      </c>
      <c r="K11" s="11" t="s">
        <v>36</v>
      </c>
      <c r="L11" s="11" t="s">
        <v>37</v>
      </c>
      <c r="M11" s="11" t="s">
        <v>46</v>
      </c>
      <c r="N11" s="19" t="s">
        <v>68</v>
      </c>
      <c r="O11" s="16">
        <v>15878536504</v>
      </c>
      <c r="P11" s="18" t="s">
        <v>69</v>
      </c>
      <c r="Q11" s="21"/>
    </row>
    <row r="12" customHeight="true" spans="1:17">
      <c r="A12" s="6">
        <v>10</v>
      </c>
      <c r="B12" s="7" t="s">
        <v>70</v>
      </c>
      <c r="C12" s="7" t="str">
        <f t="shared" si="0"/>
        <v>女</v>
      </c>
      <c r="D12" s="7" t="str">
        <f t="shared" si="1"/>
        <v>2002-10</v>
      </c>
      <c r="E12" s="7" t="s">
        <v>19</v>
      </c>
      <c r="F12" s="10" t="s">
        <v>71</v>
      </c>
      <c r="G12" s="5" t="s">
        <v>33</v>
      </c>
      <c r="H12" s="11" t="s">
        <v>34</v>
      </c>
      <c r="I12" s="14" t="s">
        <v>23</v>
      </c>
      <c r="J12" s="11" t="s">
        <v>35</v>
      </c>
      <c r="K12" s="11" t="s">
        <v>36</v>
      </c>
      <c r="L12" s="11" t="s">
        <v>37</v>
      </c>
      <c r="M12" s="11" t="s">
        <v>38</v>
      </c>
      <c r="N12" s="23" t="s">
        <v>72</v>
      </c>
      <c r="O12" s="16">
        <v>13662538568</v>
      </c>
      <c r="P12" s="18" t="s">
        <v>73</v>
      </c>
      <c r="Q12" s="21"/>
    </row>
    <row r="13" customHeight="true" spans="1:17">
      <c r="A13" s="6">
        <v>11</v>
      </c>
      <c r="B13" s="7" t="s">
        <v>74</v>
      </c>
      <c r="C13" s="7" t="str">
        <f t="shared" si="0"/>
        <v>女</v>
      </c>
      <c r="D13" s="7" t="str">
        <f t="shared" si="1"/>
        <v>2001-02</v>
      </c>
      <c r="E13" s="7" t="s">
        <v>19</v>
      </c>
      <c r="F13" s="10" t="s">
        <v>50</v>
      </c>
      <c r="G13" s="5" t="s">
        <v>33</v>
      </c>
      <c r="H13" s="11" t="s">
        <v>34</v>
      </c>
      <c r="I13" s="14" t="s">
        <v>23</v>
      </c>
      <c r="J13" s="11" t="s">
        <v>35</v>
      </c>
      <c r="K13" s="11" t="s">
        <v>36</v>
      </c>
      <c r="L13" s="11" t="s">
        <v>37</v>
      </c>
      <c r="M13" s="11" t="s">
        <v>46</v>
      </c>
      <c r="N13" s="23" t="s">
        <v>75</v>
      </c>
      <c r="O13" s="16">
        <v>19807755480</v>
      </c>
      <c r="P13" s="18" t="s">
        <v>53</v>
      </c>
      <c r="Q13" s="21"/>
    </row>
    <row r="14" customHeight="true" spans="1:17">
      <c r="A14" s="6">
        <v>12</v>
      </c>
      <c r="B14" s="7" t="s">
        <v>76</v>
      </c>
      <c r="C14" s="7" t="str">
        <f t="shared" si="0"/>
        <v>女</v>
      </c>
      <c r="D14" s="7" t="str">
        <f t="shared" si="1"/>
        <v>2002-02</v>
      </c>
      <c r="E14" s="7" t="s">
        <v>19</v>
      </c>
      <c r="F14" s="10" t="s">
        <v>77</v>
      </c>
      <c r="G14" s="5" t="s">
        <v>33</v>
      </c>
      <c r="H14" s="11" t="s">
        <v>34</v>
      </c>
      <c r="I14" s="14" t="s">
        <v>23</v>
      </c>
      <c r="J14" s="11" t="s">
        <v>35</v>
      </c>
      <c r="K14" s="11" t="s">
        <v>36</v>
      </c>
      <c r="L14" s="11" t="s">
        <v>37</v>
      </c>
      <c r="M14" s="11" t="s">
        <v>51</v>
      </c>
      <c r="N14" s="17" t="s">
        <v>78</v>
      </c>
      <c r="O14" s="16">
        <v>19986082127</v>
      </c>
      <c r="P14" s="18" t="s">
        <v>79</v>
      </c>
      <c r="Q14" s="21"/>
    </row>
    <row r="15" customHeight="true" spans="1:17">
      <c r="A15" s="6">
        <v>13</v>
      </c>
      <c r="B15" s="7" t="s">
        <v>80</v>
      </c>
      <c r="C15" s="7" t="str">
        <f t="shared" si="0"/>
        <v>女</v>
      </c>
      <c r="D15" s="7" t="str">
        <f t="shared" si="1"/>
        <v>2001-11</v>
      </c>
      <c r="E15" s="7" t="s">
        <v>19</v>
      </c>
      <c r="F15" s="10" t="s">
        <v>81</v>
      </c>
      <c r="G15" s="5" t="s">
        <v>33</v>
      </c>
      <c r="H15" s="11" t="s">
        <v>34</v>
      </c>
      <c r="I15" s="14" t="s">
        <v>23</v>
      </c>
      <c r="J15" s="11" t="s">
        <v>35</v>
      </c>
      <c r="K15" s="11" t="s">
        <v>36</v>
      </c>
      <c r="L15" s="11" t="s">
        <v>37</v>
      </c>
      <c r="M15" s="11" t="s">
        <v>46</v>
      </c>
      <c r="N15" s="23" t="s">
        <v>82</v>
      </c>
      <c r="O15" s="16">
        <v>19914978619</v>
      </c>
      <c r="P15" s="18" t="s">
        <v>83</v>
      </c>
      <c r="Q15" s="21"/>
    </row>
    <row r="16" customHeight="true" spans="1:17">
      <c r="A16" s="6">
        <v>14</v>
      </c>
      <c r="B16" s="7" t="s">
        <v>84</v>
      </c>
      <c r="C16" s="7" t="str">
        <f t="shared" si="0"/>
        <v>女</v>
      </c>
      <c r="D16" s="7" t="str">
        <f t="shared" si="1"/>
        <v>2001-06</v>
      </c>
      <c r="E16" s="7" t="s">
        <v>19</v>
      </c>
      <c r="F16" s="10" t="s">
        <v>85</v>
      </c>
      <c r="G16" s="5" t="s">
        <v>33</v>
      </c>
      <c r="H16" s="11" t="s">
        <v>34</v>
      </c>
      <c r="I16" s="14" t="s">
        <v>23</v>
      </c>
      <c r="J16" s="11" t="s">
        <v>35</v>
      </c>
      <c r="K16" s="11" t="s">
        <v>36</v>
      </c>
      <c r="L16" s="11" t="s">
        <v>37</v>
      </c>
      <c r="M16" s="11" t="s">
        <v>51</v>
      </c>
      <c r="N16" s="23" t="s">
        <v>86</v>
      </c>
      <c r="O16" s="16">
        <v>19148055091</v>
      </c>
      <c r="P16" s="18" t="s">
        <v>87</v>
      </c>
      <c r="Q16" s="21"/>
    </row>
    <row r="17" customHeight="true" spans="1:17">
      <c r="A17" s="6">
        <v>15</v>
      </c>
      <c r="B17" s="7" t="s">
        <v>88</v>
      </c>
      <c r="C17" s="7" t="str">
        <f t="shared" si="0"/>
        <v>男</v>
      </c>
      <c r="D17" s="7" t="str">
        <f t="shared" si="1"/>
        <v>2002-03</v>
      </c>
      <c r="E17" s="7" t="s">
        <v>19</v>
      </c>
      <c r="F17" s="10" t="s">
        <v>89</v>
      </c>
      <c r="G17" s="5" t="s">
        <v>33</v>
      </c>
      <c r="H17" s="11" t="s">
        <v>34</v>
      </c>
      <c r="I17" s="14" t="s">
        <v>23</v>
      </c>
      <c r="J17" s="11" t="s">
        <v>35</v>
      </c>
      <c r="K17" s="11" t="s">
        <v>36</v>
      </c>
      <c r="L17" s="11" t="s">
        <v>37</v>
      </c>
      <c r="M17" s="11" t="s">
        <v>51</v>
      </c>
      <c r="N17" s="15" t="s">
        <v>90</v>
      </c>
      <c r="O17" s="16">
        <v>18176971314</v>
      </c>
      <c r="P17" s="18" t="s">
        <v>91</v>
      </c>
      <c r="Q17" s="21"/>
    </row>
    <row r="18" customHeight="true" spans="1:17">
      <c r="A18" s="6">
        <v>16</v>
      </c>
      <c r="B18" s="7" t="s">
        <v>92</v>
      </c>
      <c r="C18" s="7" t="str">
        <f t="shared" si="0"/>
        <v>女</v>
      </c>
      <c r="D18" s="7" t="str">
        <f t="shared" si="1"/>
        <v>2001-06</v>
      </c>
      <c r="E18" s="7" t="s">
        <v>19</v>
      </c>
      <c r="F18" s="10" t="s">
        <v>93</v>
      </c>
      <c r="G18" s="5" t="s">
        <v>33</v>
      </c>
      <c r="H18" s="11" t="s">
        <v>34</v>
      </c>
      <c r="I18" s="14" t="s">
        <v>23</v>
      </c>
      <c r="J18" s="11" t="s">
        <v>35</v>
      </c>
      <c r="K18" s="11" t="s">
        <v>36</v>
      </c>
      <c r="L18" s="11" t="s">
        <v>37</v>
      </c>
      <c r="M18" s="11" t="s">
        <v>46</v>
      </c>
      <c r="N18" s="23" t="s">
        <v>94</v>
      </c>
      <c r="O18" s="16">
        <v>15678689051</v>
      </c>
      <c r="P18" s="18" t="s">
        <v>83</v>
      </c>
      <c r="Q18" s="21"/>
    </row>
    <row r="19" customHeight="true" spans="1:17">
      <c r="A19" s="6">
        <v>17</v>
      </c>
      <c r="B19" s="7" t="s">
        <v>95</v>
      </c>
      <c r="C19" s="7" t="str">
        <f t="shared" si="0"/>
        <v>女</v>
      </c>
      <c r="D19" s="7" t="str">
        <f t="shared" si="1"/>
        <v>2001-01</v>
      </c>
      <c r="E19" s="7" t="s">
        <v>19</v>
      </c>
      <c r="F19" s="13" t="s">
        <v>96</v>
      </c>
      <c r="G19" s="5" t="s">
        <v>33</v>
      </c>
      <c r="H19" s="11" t="s">
        <v>34</v>
      </c>
      <c r="I19" s="14" t="s">
        <v>23</v>
      </c>
      <c r="J19" s="11" t="s">
        <v>35</v>
      </c>
      <c r="K19" s="11" t="s">
        <v>36</v>
      </c>
      <c r="L19" s="11" t="s">
        <v>37</v>
      </c>
      <c r="M19" s="11" t="s">
        <v>38</v>
      </c>
      <c r="N19" s="23" t="s">
        <v>97</v>
      </c>
      <c r="O19" s="16">
        <v>19947915889</v>
      </c>
      <c r="P19" s="20" t="s">
        <v>98</v>
      </c>
      <c r="Q19" s="21"/>
    </row>
    <row r="20" customHeight="true" spans="1:17">
      <c r="A20" s="6">
        <v>18</v>
      </c>
      <c r="B20" s="7" t="s">
        <v>99</v>
      </c>
      <c r="C20" s="7" t="str">
        <f t="shared" si="0"/>
        <v>女</v>
      </c>
      <c r="D20" s="7" t="str">
        <f t="shared" si="1"/>
        <v>2002-10</v>
      </c>
      <c r="E20" s="7" t="s">
        <v>19</v>
      </c>
      <c r="F20" s="10" t="s">
        <v>93</v>
      </c>
      <c r="G20" s="5" t="s">
        <v>33</v>
      </c>
      <c r="H20" s="11" t="s">
        <v>34</v>
      </c>
      <c r="I20" s="14" t="s">
        <v>23</v>
      </c>
      <c r="J20" s="11" t="s">
        <v>35</v>
      </c>
      <c r="K20" s="11" t="s">
        <v>36</v>
      </c>
      <c r="L20" s="11" t="s">
        <v>37</v>
      </c>
      <c r="M20" s="11" t="s">
        <v>46</v>
      </c>
      <c r="N20" s="23" t="s">
        <v>100</v>
      </c>
      <c r="O20" s="16">
        <v>19914978074</v>
      </c>
      <c r="P20" s="18" t="s">
        <v>101</v>
      </c>
      <c r="Q20" s="21"/>
    </row>
    <row r="21" customHeight="true" spans="1:17">
      <c r="A21" s="6">
        <v>19</v>
      </c>
      <c r="B21" s="7" t="s">
        <v>102</v>
      </c>
      <c r="C21" s="7" t="str">
        <f t="shared" si="0"/>
        <v>男</v>
      </c>
      <c r="D21" s="7" t="str">
        <f t="shared" si="1"/>
        <v>2001-03</v>
      </c>
      <c r="E21" s="7" t="s">
        <v>19</v>
      </c>
      <c r="F21" s="10" t="s">
        <v>103</v>
      </c>
      <c r="G21" s="5" t="s">
        <v>33</v>
      </c>
      <c r="H21" s="11" t="s">
        <v>34</v>
      </c>
      <c r="I21" s="14" t="s">
        <v>23</v>
      </c>
      <c r="J21" s="11" t="s">
        <v>35</v>
      </c>
      <c r="K21" s="11" t="s">
        <v>36</v>
      </c>
      <c r="L21" s="11" t="s">
        <v>37</v>
      </c>
      <c r="M21" s="11" t="s">
        <v>38</v>
      </c>
      <c r="N21" s="15" t="s">
        <v>104</v>
      </c>
      <c r="O21" s="16">
        <v>17377071687</v>
      </c>
      <c r="P21" s="18" t="s">
        <v>105</v>
      </c>
      <c r="Q21" s="21"/>
    </row>
    <row r="22" customHeight="true" spans="1:17">
      <c r="A22" s="6">
        <v>20</v>
      </c>
      <c r="B22" s="7" t="s">
        <v>106</v>
      </c>
      <c r="C22" s="7" t="str">
        <f t="shared" si="0"/>
        <v>男</v>
      </c>
      <c r="D22" s="7" t="str">
        <f t="shared" si="1"/>
        <v>2000-09</v>
      </c>
      <c r="E22" s="7" t="s">
        <v>19</v>
      </c>
      <c r="F22" s="10" t="s">
        <v>67</v>
      </c>
      <c r="G22" s="5" t="s">
        <v>107</v>
      </c>
      <c r="H22" s="11" t="s">
        <v>108</v>
      </c>
      <c r="I22" s="14" t="s">
        <v>23</v>
      </c>
      <c r="J22" s="11" t="s">
        <v>35</v>
      </c>
      <c r="K22" s="11" t="s">
        <v>36</v>
      </c>
      <c r="L22" s="11" t="s">
        <v>109</v>
      </c>
      <c r="M22" s="11" t="s">
        <v>110</v>
      </c>
      <c r="N22" s="24" t="s">
        <v>111</v>
      </c>
      <c r="O22" s="16">
        <v>17376303326</v>
      </c>
      <c r="P22" s="18" t="s">
        <v>112</v>
      </c>
      <c r="Q22" s="21"/>
    </row>
    <row r="23" customHeight="true" spans="1:17">
      <c r="A23" s="6">
        <v>21</v>
      </c>
      <c r="B23" s="7" t="s">
        <v>113</v>
      </c>
      <c r="C23" s="7" t="str">
        <f t="shared" si="0"/>
        <v>女</v>
      </c>
      <c r="D23" s="7" t="str">
        <f t="shared" si="1"/>
        <v>2000-10</v>
      </c>
      <c r="E23" s="7" t="s">
        <v>19</v>
      </c>
      <c r="F23" s="10" t="s">
        <v>114</v>
      </c>
      <c r="G23" s="5" t="s">
        <v>107</v>
      </c>
      <c r="H23" s="11" t="s">
        <v>115</v>
      </c>
      <c r="I23" s="14" t="s">
        <v>23</v>
      </c>
      <c r="J23" s="11" t="s">
        <v>35</v>
      </c>
      <c r="K23" s="11" t="s">
        <v>36</v>
      </c>
      <c r="L23" s="11" t="s">
        <v>109</v>
      </c>
      <c r="M23" s="11" t="s">
        <v>116</v>
      </c>
      <c r="N23" s="24" t="s">
        <v>117</v>
      </c>
      <c r="O23" s="16">
        <v>13557352116</v>
      </c>
      <c r="P23" s="16" t="s">
        <v>40</v>
      </c>
      <c r="Q23" s="21"/>
    </row>
    <row r="24" customHeight="true" spans="1:17">
      <c r="A24" s="6">
        <v>22</v>
      </c>
      <c r="B24" s="7" t="s">
        <v>118</v>
      </c>
      <c r="C24" s="7" t="s">
        <v>119</v>
      </c>
      <c r="D24" s="8" t="s">
        <v>120</v>
      </c>
      <c r="E24" s="7" t="s">
        <v>19</v>
      </c>
      <c r="F24" s="10" t="s">
        <v>121</v>
      </c>
      <c r="G24" s="5" t="s">
        <v>33</v>
      </c>
      <c r="H24" s="11" t="s">
        <v>34</v>
      </c>
      <c r="I24" s="14" t="s">
        <v>122</v>
      </c>
      <c r="J24" s="11" t="s">
        <v>35</v>
      </c>
      <c r="K24" s="11" t="s">
        <v>36</v>
      </c>
      <c r="L24" s="11" t="s">
        <v>109</v>
      </c>
      <c r="M24" s="11" t="s">
        <v>38</v>
      </c>
      <c r="N24" s="17">
        <v>4.50922200007162e+17</v>
      </c>
      <c r="O24" s="16">
        <v>18276514851</v>
      </c>
      <c r="P24" s="18" t="s">
        <v>123</v>
      </c>
      <c r="Q24" s="21"/>
    </row>
  </sheetData>
  <sortState ref="A4:Q25">
    <sortCondition ref="G4:G25"/>
  </sortState>
  <mergeCells count="1">
    <mergeCell ref="A1:Q1"/>
  </mergeCells>
  <pageMargins left="0.629861111111111" right="0.550694444444444" top="0.511805555555556" bottom="0.629861111111111" header="0.298611111111111" footer="0.298611111111111"/>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3"/>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ylsy</Company>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黄志文</dc:creator>
  <cp:lastModifiedBy>gxxc</cp:lastModifiedBy>
  <dcterms:created xsi:type="dcterms:W3CDTF">2020-05-11T08:41:00Z</dcterms:created>
  <cp:lastPrinted>2022-09-02T12:56:00Z</cp:lastPrinted>
  <dcterms:modified xsi:type="dcterms:W3CDTF">2022-09-02T17:03:31Z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525B1727910740C580AEBA6AFE948965</vt:lpwstr>
  </property>
</Properties>
</file>