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weiwei\Desktop\"/>
    </mc:Choice>
  </mc:AlternateContent>
  <bookViews>
    <workbookView xWindow="0" yWindow="0" windowWidth="24000" windowHeight="9750"/>
  </bookViews>
  <sheets>
    <sheet name="Sheet1" sheetId="1" r:id="rId1"/>
  </sheets>
  <definedNames>
    <definedName name="_xlnm.Print_Titles" localSheetId="0">Sheet1!$1:$4</definedName>
  </definedNames>
  <calcPr calcId="152511"/>
</workbook>
</file>

<file path=xl/calcChain.xml><?xml version="1.0" encoding="utf-8"?>
<calcChain xmlns="http://schemas.openxmlformats.org/spreadsheetml/2006/main">
  <c r="C19" i="1" l="1"/>
  <c r="C32" i="1" l="1"/>
  <c r="C43" i="1"/>
  <c r="C44" i="1" l="1"/>
</calcChain>
</file>

<file path=xl/sharedStrings.xml><?xml version="1.0" encoding="utf-8"?>
<sst xmlns="http://schemas.openxmlformats.org/spreadsheetml/2006/main" count="143" uniqueCount="124">
  <si>
    <t>招聘单位</t>
  </si>
  <si>
    <t>岗位名称</t>
  </si>
  <si>
    <t>岗位招聘条件</t>
  </si>
  <si>
    <t>招聘单位联系电话</t>
  </si>
  <si>
    <t>学历</t>
  </si>
  <si>
    <t>学位</t>
  </si>
  <si>
    <t>毕业证专业</t>
  </si>
  <si>
    <t>其他条件</t>
  </si>
  <si>
    <t>本科</t>
  </si>
  <si>
    <t>研究生</t>
  </si>
  <si>
    <t>专业名称</t>
  </si>
  <si>
    <t>专业代码</t>
  </si>
  <si>
    <t>高中生物</t>
  </si>
  <si>
    <t>高中政治</t>
  </si>
  <si>
    <t>高中历史</t>
  </si>
  <si>
    <t>小计</t>
  </si>
  <si>
    <t>乌海市第十中学</t>
  </si>
  <si>
    <t>高中数学</t>
    <phoneticPr fontId="10" type="noConversion"/>
  </si>
  <si>
    <t>高中英语</t>
  </si>
  <si>
    <t>高中英语</t>
    <phoneticPr fontId="10" type="noConversion"/>
  </si>
  <si>
    <t>高中物理</t>
  </si>
  <si>
    <t>高中化学</t>
  </si>
  <si>
    <t>学士学位及以上</t>
    <phoneticPr fontId="10" type="noConversion"/>
  </si>
  <si>
    <t>招聘人数</t>
    <phoneticPr fontId="10" type="noConversion"/>
  </si>
  <si>
    <t>思想政治教育</t>
    <phoneticPr fontId="10" type="noConversion"/>
  </si>
  <si>
    <t>英语</t>
    <phoneticPr fontId="10" type="noConversion"/>
  </si>
  <si>
    <t>汉语言文学</t>
    <phoneticPr fontId="10" type="noConversion"/>
  </si>
  <si>
    <t>数学与应用数学</t>
    <phoneticPr fontId="10" type="noConversion"/>
  </si>
  <si>
    <t>生物科学</t>
    <phoneticPr fontId="10" type="noConversion"/>
  </si>
  <si>
    <t>050101</t>
    <phoneticPr fontId="10" type="noConversion"/>
  </si>
  <si>
    <t>050201</t>
    <phoneticPr fontId="10" type="noConversion"/>
  </si>
  <si>
    <t>历史学</t>
    <phoneticPr fontId="10" type="noConversion"/>
  </si>
  <si>
    <t>060101</t>
    <phoneticPr fontId="10" type="noConversion"/>
  </si>
  <si>
    <t>化学</t>
    <phoneticPr fontId="10" type="noConversion"/>
  </si>
  <si>
    <t>应用化学</t>
    <phoneticPr fontId="10" type="noConversion"/>
  </si>
  <si>
    <t>071001</t>
    <phoneticPr fontId="10" type="noConversion"/>
  </si>
  <si>
    <t>030503</t>
    <phoneticPr fontId="10" type="noConversion"/>
  </si>
  <si>
    <t>物理学</t>
    <phoneticPr fontId="10" type="noConversion"/>
  </si>
  <si>
    <t>应用物理学</t>
    <phoneticPr fontId="10" type="noConversion"/>
  </si>
  <si>
    <t>乌海市第一中学</t>
    <phoneticPr fontId="10" type="noConversion"/>
  </si>
  <si>
    <t>世界史</t>
    <phoneticPr fontId="10" type="noConversion"/>
  </si>
  <si>
    <t>060102</t>
    <phoneticPr fontId="10" type="noConversion"/>
  </si>
  <si>
    <t>信息与计算科学</t>
    <phoneticPr fontId="10" type="noConversion"/>
  </si>
  <si>
    <t>乌海市第六中学</t>
    <phoneticPr fontId="16" type="noConversion"/>
  </si>
  <si>
    <t xml:space="preserve"> 高中语文</t>
    <phoneticPr fontId="16" type="noConversion"/>
  </si>
  <si>
    <t>汉语言文学</t>
    <phoneticPr fontId="16" type="noConversion"/>
  </si>
  <si>
    <t>050101</t>
    <phoneticPr fontId="16" type="noConversion"/>
  </si>
  <si>
    <t>0473-2792010或15147372181</t>
    <phoneticPr fontId="16" type="noConversion"/>
  </si>
  <si>
    <t>高中数学</t>
    <phoneticPr fontId="16" type="noConversion"/>
  </si>
  <si>
    <t>数学与应用数学</t>
    <phoneticPr fontId="16" type="noConversion"/>
  </si>
  <si>
    <t>070101</t>
    <phoneticPr fontId="16" type="noConversion"/>
  </si>
  <si>
    <t>信息与计算科学</t>
    <phoneticPr fontId="16" type="noConversion"/>
  </si>
  <si>
    <t>070102</t>
    <phoneticPr fontId="16" type="noConversion"/>
  </si>
  <si>
    <t>高中日语</t>
    <phoneticPr fontId="16" type="noConversion"/>
  </si>
  <si>
    <t>日语</t>
    <phoneticPr fontId="16" type="noConversion"/>
  </si>
  <si>
    <t>050207</t>
    <phoneticPr fontId="16" type="noConversion"/>
  </si>
  <si>
    <t>高中生物</t>
    <phoneticPr fontId="16" type="noConversion"/>
  </si>
  <si>
    <t>生物科学</t>
    <phoneticPr fontId="16" type="noConversion"/>
  </si>
  <si>
    <t>071001</t>
    <phoneticPr fontId="16" type="noConversion"/>
  </si>
  <si>
    <t>生物技术</t>
    <phoneticPr fontId="16" type="noConversion"/>
  </si>
  <si>
    <t>071002</t>
    <phoneticPr fontId="16" type="noConversion"/>
  </si>
  <si>
    <t>高中政治</t>
    <phoneticPr fontId="16" type="noConversion"/>
  </si>
  <si>
    <t>政治学类</t>
    <phoneticPr fontId="16" type="noConversion"/>
  </si>
  <si>
    <t>0302</t>
    <phoneticPr fontId="16" type="noConversion"/>
  </si>
  <si>
    <t>高中历史</t>
    <phoneticPr fontId="16" type="noConversion"/>
  </si>
  <si>
    <t>历史学</t>
    <phoneticPr fontId="16" type="noConversion"/>
  </si>
  <si>
    <t>060101</t>
    <phoneticPr fontId="16" type="noConversion"/>
  </si>
  <si>
    <t>世界历史</t>
    <phoneticPr fontId="16" type="noConversion"/>
  </si>
  <si>
    <t>060102</t>
    <phoneticPr fontId="16" type="noConversion"/>
  </si>
  <si>
    <t>高中地理</t>
    <phoneticPr fontId="16" type="noConversion"/>
  </si>
  <si>
    <t>地理科学</t>
    <phoneticPr fontId="16" type="noConversion"/>
  </si>
  <si>
    <t>070501</t>
    <phoneticPr fontId="16" type="noConversion"/>
  </si>
  <si>
    <t>自然地理与资源环境</t>
    <phoneticPr fontId="16" type="noConversion"/>
  </si>
  <si>
    <t>070502</t>
    <phoneticPr fontId="16" type="noConversion"/>
  </si>
  <si>
    <t>小计</t>
    <phoneticPr fontId="16" type="noConversion"/>
  </si>
  <si>
    <t>高中语文</t>
  </si>
  <si>
    <t>050101</t>
  </si>
  <si>
    <t>王春光老师：13947312823</t>
  </si>
  <si>
    <t>高中数学</t>
  </si>
  <si>
    <t>数学与应用数学</t>
  </si>
  <si>
    <t>070101</t>
  </si>
  <si>
    <t>英语</t>
  </si>
  <si>
    <t>050201</t>
  </si>
  <si>
    <t>物理学/应用物理学</t>
  </si>
  <si>
    <t>070201/070202</t>
  </si>
  <si>
    <t>化学</t>
  </si>
  <si>
    <t>070301</t>
  </si>
  <si>
    <t>生物科学/生态学</t>
  </si>
  <si>
    <t>071001/071004</t>
  </si>
  <si>
    <t>思想政治教育</t>
  </si>
  <si>
    <t>030503</t>
  </si>
  <si>
    <t>历史学</t>
  </si>
  <si>
    <t>060101</t>
  </si>
  <si>
    <t>高中地理</t>
  </si>
  <si>
    <t>地理科学</t>
  </si>
  <si>
    <t>070501</t>
  </si>
  <si>
    <t>小计</t>
    <phoneticPr fontId="10" type="noConversion"/>
  </si>
  <si>
    <t>合计</t>
    <phoneticPr fontId="10" type="noConversion"/>
  </si>
  <si>
    <t>全日制普通高等学校大学本科及以上</t>
  </si>
  <si>
    <t>学士学位及以上</t>
  </si>
  <si>
    <t>第一学历须本科，所学专业和本科专业相近，与应聘岗位专业相近</t>
  </si>
  <si>
    <t>第一学历须本科，所学专业和本科专业相近，与应聘岗位专业相近</t>
    <phoneticPr fontId="10" type="noConversion"/>
  </si>
  <si>
    <t>高中语文</t>
    <phoneticPr fontId="10" type="noConversion"/>
  </si>
  <si>
    <t>高中语数外、政史地、理化生教师</t>
    <phoneticPr fontId="10" type="noConversion"/>
  </si>
  <si>
    <t>相关或相近专业</t>
    <phoneticPr fontId="10" type="noConversion"/>
  </si>
  <si>
    <t>相关待遇</t>
    <phoneticPr fontId="10" type="noConversion"/>
  </si>
  <si>
    <t>070101</t>
    <phoneticPr fontId="10" type="noConversion"/>
  </si>
  <si>
    <t>070102</t>
    <phoneticPr fontId="10" type="noConversion"/>
  </si>
  <si>
    <t>070201</t>
    <phoneticPr fontId="10" type="noConversion"/>
  </si>
  <si>
    <t>070202</t>
    <phoneticPr fontId="10" type="noConversion"/>
  </si>
  <si>
    <t>070301</t>
    <phoneticPr fontId="10" type="noConversion"/>
  </si>
  <si>
    <t>070302</t>
    <phoneticPr fontId="10" type="noConversion"/>
  </si>
  <si>
    <t>教育部直属师范大学毕业生，原985院校大学毕业生，35岁以下。</t>
    <phoneticPr fontId="10" type="noConversion"/>
  </si>
  <si>
    <t xml:space="preserve">自治区及其他省市重点师范类院校本科毕业生或全国重点院校全日制本科毕业生、不限户籍。
</t>
    <phoneticPr fontId="10" type="noConversion"/>
  </si>
  <si>
    <t xml:space="preserve">自治区及其他省市重点师范类院校本科毕业生或全国重点院校全日制本科毕业生、不限户籍。
</t>
    <phoneticPr fontId="10" type="noConversion"/>
  </si>
  <si>
    <t xml:space="preserve">0473-6158109或 15048335050 </t>
    <phoneticPr fontId="10" type="noConversion"/>
  </si>
  <si>
    <t>2018年乌海市直属高中急需紧缺教师公开招聘岗位表</t>
    <phoneticPr fontId="10" type="noConversion"/>
  </si>
  <si>
    <t>签订10年以上服务协议，一次性给予20万住房补贴，办理事业编（人才引进岗位）</t>
    <phoneticPr fontId="10" type="noConversion"/>
  </si>
  <si>
    <t>办理事业编（急需紧缺教师招聘岗位）</t>
  </si>
  <si>
    <t>办理事业编（急需紧缺教师招聘岗位）</t>
    <phoneticPr fontId="10" type="noConversion"/>
  </si>
  <si>
    <t>汉语言文学</t>
    <phoneticPr fontId="10" type="noConversion"/>
  </si>
  <si>
    <t>全日制普通高等学校大学本科及以上</t>
    <phoneticPr fontId="10" type="noConversion"/>
  </si>
  <si>
    <t>教育部直属师范大学毕业生，原985院校大学毕业生，35岁以下。</t>
    <phoneticPr fontId="10" type="noConversion"/>
  </si>
  <si>
    <t>教育部直属师范类院校和原985院校大学本科及以上</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</si>
</sst>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宋体"/>
      <charset val="134"/>
      <scheme val="minor"/>
    </font>
    <font>
      <sz val="11"/>
      <color indexed="8"/>
      <name val="宋体"/>
      <family val="3"/>
      <charset val="134"/>
    </font>
    <font>
      <sz val="11"/>
      <color theme="1"/>
      <name val="仿宋_GB2312"/>
      <family val="3"/>
      <charset val="134"/>
    </font>
    <font>
      <b/>
      <sz val="18"/>
      <color indexed="8"/>
      <name val="宋体"/>
      <family val="3"/>
      <charset val="134"/>
    </font>
    <font>
      <b/>
      <sz val="12"/>
      <color indexed="8"/>
      <name val="宋体"/>
      <family val="3"/>
      <charset val="134"/>
    </font>
    <font>
      <sz val="11"/>
      <color indexed="8"/>
      <name val="仿宋_GB2312"/>
      <family val="3"/>
      <charset val="134"/>
    </font>
    <font>
      <sz val="11"/>
      <name val="仿宋_GB2312"/>
      <family val="3"/>
      <charset val="134"/>
    </font>
    <font>
      <sz val="11"/>
      <color rgb="FF000000"/>
      <name val="仿宋_GB2312"/>
      <family val="3"/>
      <charset val="134"/>
    </font>
    <font>
      <sz val="18"/>
      <color indexed="8"/>
      <name val="宋体"/>
      <family val="3"/>
      <charset val="134"/>
    </font>
    <font>
      <sz val="11"/>
      <color theme="1"/>
      <name val="宋体"/>
      <family val="3"/>
      <charset val="134"/>
      <scheme val="minor"/>
    </font>
    <font>
      <sz val="9"/>
      <name val="宋体"/>
      <family val="3"/>
      <charset val="134"/>
      <scheme val="minor"/>
    </font>
    <font>
      <sz val="11"/>
      <color rgb="FF006100"/>
      <name val="宋体"/>
      <family val="2"/>
      <charset val="134"/>
      <scheme val="minor"/>
    </font>
    <font>
      <sz val="12"/>
      <color theme="1"/>
      <name val="宋体"/>
      <family val="3"/>
      <charset val="134"/>
      <scheme val="minor"/>
    </font>
    <font>
      <sz val="11"/>
      <color rgb="FF006100"/>
      <name val="宋体"/>
      <family val="3"/>
      <charset val="134"/>
      <scheme val="minor"/>
    </font>
    <font>
      <sz val="12"/>
      <name val="仿宋_GB2312"/>
      <family val="3"/>
      <charset val="134"/>
    </font>
    <font>
      <sz val="12"/>
      <name val="宋体"/>
      <family val="3"/>
      <charset val="134"/>
    </font>
    <font>
      <sz val="9"/>
      <name val="宋体"/>
      <family val="3"/>
      <charset val="134"/>
    </font>
    <font>
      <sz val="12"/>
      <color indexed="8"/>
      <name val="仿宋_GB2312"/>
      <family val="3"/>
      <charset val="134"/>
    </font>
    <font>
      <b/>
      <sz val="12"/>
      <color indexed="8"/>
      <name val="仿宋_GB2312"/>
      <family val="3"/>
      <charset val="134"/>
    </font>
  </fonts>
  <fills count="4">
    <fill>
      <patternFill patternType="none"/>
    </fill>
    <fill>
      <patternFill patternType="gray125"/>
    </fill>
    <fill>
      <patternFill patternType="solid">
        <fgColor rgb="FFC6EFCE"/>
      </patternFill>
    </fill>
    <fill>
      <patternFill patternType="solid">
        <fgColor rgb="FFC6EFCE"/>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7">
    <xf numFmtId="0" fontId="0" fillId="0" borderId="0">
      <alignment vertical="center"/>
    </xf>
    <xf numFmtId="0" fontId="9" fillId="0" borderId="0">
      <alignment vertical="center"/>
    </xf>
    <xf numFmtId="0" fontId="11" fillId="2" borderId="0" applyNumberFormat="0" applyBorder="0" applyAlignment="0" applyProtection="0">
      <alignment vertical="center"/>
    </xf>
    <xf numFmtId="0" fontId="12" fillId="0" borderId="0">
      <alignment vertical="center"/>
    </xf>
    <xf numFmtId="0" fontId="13" fillId="3" borderId="0" applyNumberFormat="0" applyBorder="0" applyAlignment="0" applyProtection="0">
      <alignment vertical="center"/>
    </xf>
    <xf numFmtId="0" fontId="15" fillId="0" borderId="0">
      <alignment vertical="center"/>
    </xf>
    <xf numFmtId="0" fontId="15" fillId="0" borderId="0">
      <alignment vertical="center"/>
    </xf>
  </cellStyleXfs>
  <cellXfs count="63">
    <xf numFmtId="0" fontId="0" fillId="0" borderId="0" xfId="0">
      <alignment vertical="center"/>
    </xf>
    <xf numFmtId="0" fontId="1" fillId="0" borderId="0" xfId="0" applyFont="1" applyAlignment="1">
      <alignment vertical="center"/>
    </xf>
    <xf numFmtId="0" fontId="1" fillId="0" borderId="0" xfId="0" applyFont="1" applyFill="1">
      <alignment vertical="center"/>
    </xf>
    <xf numFmtId="0" fontId="2" fillId="0" borderId="0" xfId="0" applyFont="1">
      <alignment vertical="center"/>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5" fillId="0" borderId="0" xfId="0" applyFont="1" applyFill="1">
      <alignment vertical="center"/>
    </xf>
    <xf numFmtId="0" fontId="5" fillId="0" borderId="2" xfId="0" applyFont="1" applyBorder="1" applyAlignment="1">
      <alignment vertical="center" wrapText="1"/>
    </xf>
    <xf numFmtId="0" fontId="8" fillId="0" borderId="0" xfId="0" applyNumberFormat="1" applyFont="1" applyFill="1" applyBorder="1" applyAlignment="1">
      <alignment vertical="center"/>
    </xf>
    <xf numFmtId="0" fontId="0" fillId="0" borderId="0" xfId="0" applyNumberFormat="1" applyBorder="1">
      <alignment vertical="center"/>
    </xf>
    <xf numFmtId="49"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6" fillId="0" borderId="2" xfId="0" quotePrefix="1" applyFont="1" applyFill="1" applyBorder="1" applyAlignment="1">
      <alignment horizontal="center" vertical="center" wrapText="1"/>
    </xf>
    <xf numFmtId="0" fontId="17" fillId="0" borderId="2" xfId="0" quotePrefix="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5" applyFont="1" applyBorder="1" applyAlignment="1">
      <alignment horizontal="center" vertical="center" wrapText="1"/>
    </xf>
    <xf numFmtId="49" fontId="18" fillId="0" borderId="2" xfId="0" applyNumberFormat="1" applyFont="1" applyFill="1" applyBorder="1" applyAlignment="1">
      <alignment horizontal="center" vertical="center" wrapText="1"/>
    </xf>
    <xf numFmtId="0" fontId="6" fillId="0" borderId="2" xfId="5" applyFont="1" applyBorder="1" applyAlignment="1">
      <alignment horizontal="left" vertical="center" wrapText="1"/>
    </xf>
    <xf numFmtId="0" fontId="6" fillId="0" borderId="3" xfId="5" applyFont="1" applyBorder="1" applyAlignment="1">
      <alignment horizontal="left" vertical="center" wrapText="1"/>
    </xf>
    <xf numFmtId="49" fontId="5" fillId="0" borderId="2" xfId="0" applyNumberFormat="1" applyFont="1" applyBorder="1" applyAlignment="1">
      <alignment horizontal="center" vertical="center"/>
    </xf>
    <xf numFmtId="0" fontId="5" fillId="0" borderId="0" xfId="0" applyFont="1">
      <alignment vertical="center"/>
    </xf>
    <xf numFmtId="0" fontId="5"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2" xfId="0" applyFont="1" applyBorder="1" applyAlignment="1">
      <alignmen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6" fillId="0" borderId="4" xfId="0" applyFont="1" applyFill="1" applyBorder="1" applyAlignment="1">
      <alignment horizontal="center" vertical="center" wrapText="1"/>
    </xf>
    <xf numFmtId="0" fontId="14" fillId="0" borderId="5" xfId="2" applyFont="1" applyFill="1" applyBorder="1" applyAlignment="1">
      <alignment horizontal="center" vertical="center" textRotation="255" wrapText="1"/>
    </xf>
    <xf numFmtId="0" fontId="5" fillId="0" borderId="3"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9" fillId="0" borderId="6" xfId="0" applyFont="1" applyBorder="1" applyAlignment="1">
      <alignment horizontal="center" vertical="center"/>
    </xf>
    <xf numFmtId="0" fontId="0" fillId="0" borderId="7" xfId="0" applyBorder="1" applyAlignment="1">
      <alignment horizontal="center" vertical="center"/>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2" fillId="0" borderId="2" xfId="0" applyFont="1" applyFill="1" applyBorder="1" applyAlignment="1">
      <alignment horizontal="center" vertical="center" wrapText="1"/>
    </xf>
  </cellXfs>
  <cellStyles count="7">
    <cellStyle name="常规" xfId="0" builtinId="0"/>
    <cellStyle name="常规 2" xfId="1"/>
    <cellStyle name="常规 2 2" xfId="5"/>
    <cellStyle name="常规 3" xfId="3"/>
    <cellStyle name="常规 4" xfId="6"/>
    <cellStyle name="好" xfId="2" builtinId="26"/>
    <cellStyle name="好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workbookViewId="0">
      <selection activeCell="K33" sqref="K33"/>
    </sheetView>
  </sheetViews>
  <sheetFormatPr defaultColWidth="9" defaultRowHeight="13.5" x14ac:dyDescent="0.15"/>
  <cols>
    <col min="1" max="1" width="7" customWidth="1"/>
    <col min="2" max="2" width="11.625" customWidth="1"/>
    <col min="3" max="3" width="6.125" customWidth="1"/>
    <col min="4" max="4" width="9.375" customWidth="1"/>
    <col min="5" max="5" width="7.75" customWidth="1"/>
    <col min="6" max="6" width="20.125" customWidth="1"/>
    <col min="7" max="7" width="17.5" customWidth="1"/>
    <col min="8" max="8" width="10.5" customWidth="1"/>
    <col min="9" max="9" width="26.75" customWidth="1"/>
    <col min="10" max="10" width="12.75" customWidth="1"/>
    <col min="11" max="11" width="10" customWidth="1"/>
  </cols>
  <sheetData>
    <row r="1" spans="1:13" s="1" customFormat="1" ht="24" customHeight="1" x14ac:dyDescent="0.15">
      <c r="A1" s="30" t="s">
        <v>116</v>
      </c>
      <c r="B1" s="30"/>
      <c r="C1" s="30"/>
      <c r="D1" s="30"/>
      <c r="E1" s="30"/>
      <c r="F1" s="30"/>
      <c r="G1" s="30"/>
      <c r="H1" s="30"/>
      <c r="I1" s="30"/>
      <c r="J1" s="30"/>
      <c r="K1" s="31"/>
      <c r="L1" s="11"/>
      <c r="M1" s="11"/>
    </row>
    <row r="2" spans="1:13" ht="18" customHeight="1" x14ac:dyDescent="0.15">
      <c r="A2" s="32" t="s">
        <v>0</v>
      </c>
      <c r="B2" s="32" t="s">
        <v>1</v>
      </c>
      <c r="C2" s="32" t="s">
        <v>23</v>
      </c>
      <c r="D2" s="32" t="s">
        <v>2</v>
      </c>
      <c r="E2" s="32"/>
      <c r="F2" s="32"/>
      <c r="G2" s="32"/>
      <c r="H2" s="32"/>
      <c r="I2" s="32"/>
      <c r="J2" s="32" t="s">
        <v>3</v>
      </c>
      <c r="K2" s="32" t="s">
        <v>105</v>
      </c>
      <c r="L2" s="12"/>
      <c r="M2" s="12"/>
    </row>
    <row r="3" spans="1:13" ht="18" customHeight="1" x14ac:dyDescent="0.15">
      <c r="A3" s="32"/>
      <c r="B3" s="32"/>
      <c r="C3" s="32"/>
      <c r="D3" s="32" t="s">
        <v>4</v>
      </c>
      <c r="E3" s="32" t="s">
        <v>5</v>
      </c>
      <c r="F3" s="32" t="s">
        <v>6</v>
      </c>
      <c r="G3" s="32"/>
      <c r="H3" s="32"/>
      <c r="I3" s="32" t="s">
        <v>7</v>
      </c>
      <c r="J3" s="32"/>
      <c r="K3" s="32"/>
      <c r="L3" s="12"/>
      <c r="M3" s="12"/>
    </row>
    <row r="4" spans="1:13" ht="18" customHeight="1" x14ac:dyDescent="0.15">
      <c r="A4" s="32"/>
      <c r="B4" s="32"/>
      <c r="C4" s="32"/>
      <c r="D4" s="32"/>
      <c r="E4" s="32"/>
      <c r="F4" s="32" t="s">
        <v>8</v>
      </c>
      <c r="G4" s="32"/>
      <c r="H4" s="32" t="s">
        <v>9</v>
      </c>
      <c r="I4" s="32"/>
      <c r="J4" s="32"/>
      <c r="K4" s="32"/>
    </row>
    <row r="5" spans="1:13" ht="18" customHeight="1" x14ac:dyDescent="0.15">
      <c r="A5" s="32"/>
      <c r="B5" s="32"/>
      <c r="C5" s="32"/>
      <c r="D5" s="32"/>
      <c r="E5" s="32"/>
      <c r="F5" s="4" t="s">
        <v>10</v>
      </c>
      <c r="G5" s="4" t="s">
        <v>11</v>
      </c>
      <c r="H5" s="32"/>
      <c r="I5" s="32"/>
      <c r="J5" s="32"/>
      <c r="K5" s="32"/>
    </row>
    <row r="6" spans="1:13" s="3" customFormat="1" ht="127.5" customHeight="1" x14ac:dyDescent="0.15">
      <c r="A6" s="45" t="s">
        <v>39</v>
      </c>
      <c r="B6" s="22" t="s">
        <v>103</v>
      </c>
      <c r="C6" s="22">
        <v>4</v>
      </c>
      <c r="D6" s="29" t="s">
        <v>123</v>
      </c>
      <c r="E6" s="37" t="s">
        <v>22</v>
      </c>
      <c r="F6" s="22" t="s">
        <v>104</v>
      </c>
      <c r="G6" s="23"/>
      <c r="H6" s="39" t="s">
        <v>101</v>
      </c>
      <c r="I6" s="24" t="s">
        <v>122</v>
      </c>
      <c r="J6" s="35" t="s">
        <v>115</v>
      </c>
      <c r="K6" s="25" t="s">
        <v>117</v>
      </c>
    </row>
    <row r="7" spans="1:13" s="27" customFormat="1" ht="26.25" customHeight="1" x14ac:dyDescent="0.15">
      <c r="A7" s="45"/>
      <c r="B7" s="15" t="s">
        <v>102</v>
      </c>
      <c r="C7" s="15">
        <v>3</v>
      </c>
      <c r="D7" s="38" t="s">
        <v>121</v>
      </c>
      <c r="E7" s="38"/>
      <c r="F7" s="22" t="s">
        <v>26</v>
      </c>
      <c r="G7" s="26" t="s">
        <v>29</v>
      </c>
      <c r="H7" s="39"/>
      <c r="I7" s="40" t="s">
        <v>113</v>
      </c>
      <c r="J7" s="39"/>
      <c r="K7" s="35" t="s">
        <v>119</v>
      </c>
    </row>
    <row r="8" spans="1:13" s="27" customFormat="1" ht="26.25" customHeight="1" x14ac:dyDescent="0.15">
      <c r="A8" s="45"/>
      <c r="B8" s="35" t="s">
        <v>17</v>
      </c>
      <c r="C8" s="35">
        <v>4</v>
      </c>
      <c r="D8" s="38"/>
      <c r="E8" s="38"/>
      <c r="F8" s="22" t="s">
        <v>27</v>
      </c>
      <c r="G8" s="26" t="s">
        <v>106</v>
      </c>
      <c r="H8" s="39"/>
      <c r="I8" s="40"/>
      <c r="J8" s="39"/>
      <c r="K8" s="39"/>
    </row>
    <row r="9" spans="1:13" s="27" customFormat="1" ht="26.25" customHeight="1" x14ac:dyDescent="0.15">
      <c r="A9" s="45"/>
      <c r="B9" s="36"/>
      <c r="C9" s="36"/>
      <c r="D9" s="38"/>
      <c r="E9" s="38"/>
      <c r="F9" s="22" t="s">
        <v>42</v>
      </c>
      <c r="G9" s="26" t="s">
        <v>107</v>
      </c>
      <c r="H9" s="39"/>
      <c r="I9" s="40"/>
      <c r="J9" s="39"/>
      <c r="K9" s="39"/>
    </row>
    <row r="10" spans="1:13" s="27" customFormat="1" ht="26.25" customHeight="1" x14ac:dyDescent="0.15">
      <c r="A10" s="45"/>
      <c r="B10" s="15" t="s">
        <v>19</v>
      </c>
      <c r="C10" s="15">
        <v>4</v>
      </c>
      <c r="D10" s="38"/>
      <c r="E10" s="38"/>
      <c r="F10" s="22" t="s">
        <v>25</v>
      </c>
      <c r="G10" s="26" t="s">
        <v>30</v>
      </c>
      <c r="H10" s="39"/>
      <c r="I10" s="40"/>
      <c r="J10" s="39"/>
      <c r="K10" s="39"/>
    </row>
    <row r="11" spans="1:13" s="27" customFormat="1" ht="26.25" customHeight="1" x14ac:dyDescent="0.15">
      <c r="A11" s="45"/>
      <c r="B11" s="35" t="s">
        <v>20</v>
      </c>
      <c r="C11" s="35">
        <v>3</v>
      </c>
      <c r="D11" s="38"/>
      <c r="E11" s="38"/>
      <c r="F11" s="22" t="s">
        <v>37</v>
      </c>
      <c r="G11" s="26" t="s">
        <v>108</v>
      </c>
      <c r="H11" s="39"/>
      <c r="I11" s="40"/>
      <c r="J11" s="39"/>
      <c r="K11" s="39"/>
    </row>
    <row r="12" spans="1:13" s="27" customFormat="1" ht="26.25" customHeight="1" x14ac:dyDescent="0.15">
      <c r="A12" s="45"/>
      <c r="B12" s="36"/>
      <c r="C12" s="36"/>
      <c r="D12" s="38"/>
      <c r="E12" s="38"/>
      <c r="F12" s="22" t="s">
        <v>38</v>
      </c>
      <c r="G12" s="26" t="s">
        <v>109</v>
      </c>
      <c r="H12" s="39"/>
      <c r="I12" s="40"/>
      <c r="J12" s="39"/>
      <c r="K12" s="39"/>
    </row>
    <row r="13" spans="1:13" s="27" customFormat="1" ht="26.25" customHeight="1" x14ac:dyDescent="0.15">
      <c r="A13" s="45"/>
      <c r="B13" s="35" t="s">
        <v>21</v>
      </c>
      <c r="C13" s="35">
        <v>2</v>
      </c>
      <c r="D13" s="38"/>
      <c r="E13" s="38"/>
      <c r="F13" s="22" t="s">
        <v>33</v>
      </c>
      <c r="G13" s="26" t="s">
        <v>110</v>
      </c>
      <c r="H13" s="39"/>
      <c r="I13" s="40"/>
      <c r="J13" s="39"/>
      <c r="K13" s="39"/>
    </row>
    <row r="14" spans="1:13" s="27" customFormat="1" ht="26.25" customHeight="1" x14ac:dyDescent="0.15">
      <c r="A14" s="45"/>
      <c r="B14" s="36"/>
      <c r="C14" s="36"/>
      <c r="D14" s="38"/>
      <c r="E14" s="38"/>
      <c r="F14" s="22" t="s">
        <v>34</v>
      </c>
      <c r="G14" s="26" t="s">
        <v>111</v>
      </c>
      <c r="H14" s="39"/>
      <c r="I14" s="40"/>
      <c r="J14" s="39"/>
      <c r="K14" s="39"/>
    </row>
    <row r="15" spans="1:13" s="27" customFormat="1" ht="26.25" customHeight="1" x14ac:dyDescent="0.15">
      <c r="A15" s="45"/>
      <c r="B15" s="15" t="s">
        <v>12</v>
      </c>
      <c r="C15" s="15">
        <v>2</v>
      </c>
      <c r="D15" s="38"/>
      <c r="E15" s="38"/>
      <c r="F15" s="22" t="s">
        <v>28</v>
      </c>
      <c r="G15" s="26" t="s">
        <v>35</v>
      </c>
      <c r="H15" s="39"/>
      <c r="I15" s="40"/>
      <c r="J15" s="39"/>
      <c r="K15" s="39"/>
    </row>
    <row r="16" spans="1:13" s="27" customFormat="1" ht="26.25" customHeight="1" x14ac:dyDescent="0.15">
      <c r="A16" s="45"/>
      <c r="B16" s="15" t="s">
        <v>13</v>
      </c>
      <c r="C16" s="15">
        <v>2</v>
      </c>
      <c r="D16" s="38"/>
      <c r="E16" s="38"/>
      <c r="F16" s="22" t="s">
        <v>24</v>
      </c>
      <c r="G16" s="26" t="s">
        <v>36</v>
      </c>
      <c r="H16" s="39"/>
      <c r="I16" s="40"/>
      <c r="J16" s="39"/>
      <c r="K16" s="39"/>
    </row>
    <row r="17" spans="1:13" s="27" customFormat="1" ht="26.25" customHeight="1" x14ac:dyDescent="0.15">
      <c r="A17" s="45"/>
      <c r="B17" s="46" t="s">
        <v>14</v>
      </c>
      <c r="C17" s="35">
        <v>2</v>
      </c>
      <c r="D17" s="38"/>
      <c r="E17" s="38"/>
      <c r="F17" s="22" t="s">
        <v>31</v>
      </c>
      <c r="G17" s="26" t="s">
        <v>32</v>
      </c>
      <c r="H17" s="39"/>
      <c r="I17" s="40"/>
      <c r="J17" s="39"/>
      <c r="K17" s="39"/>
    </row>
    <row r="18" spans="1:13" s="27" customFormat="1" ht="26.25" customHeight="1" x14ac:dyDescent="0.15">
      <c r="A18" s="45"/>
      <c r="B18" s="47"/>
      <c r="C18" s="36"/>
      <c r="D18" s="44"/>
      <c r="E18" s="38"/>
      <c r="F18" s="22" t="s">
        <v>40</v>
      </c>
      <c r="G18" s="26" t="s">
        <v>41</v>
      </c>
      <c r="H18" s="39"/>
      <c r="I18" s="40"/>
      <c r="J18" s="39"/>
      <c r="K18" s="36"/>
    </row>
    <row r="19" spans="1:13" s="27" customFormat="1" ht="26.25" customHeight="1" x14ac:dyDescent="0.15">
      <c r="A19" s="33" t="s">
        <v>15</v>
      </c>
      <c r="B19" s="34"/>
      <c r="C19" s="41">
        <f>C6+C7+C8+C10+C11+C13+C15+C16+C17</f>
        <v>26</v>
      </c>
      <c r="D19" s="42"/>
      <c r="E19" s="42"/>
      <c r="F19" s="42"/>
      <c r="G19" s="42"/>
      <c r="H19" s="42"/>
      <c r="I19" s="42"/>
      <c r="J19" s="42"/>
      <c r="K19" s="43"/>
      <c r="M19" s="9"/>
    </row>
    <row r="20" spans="1:13" s="3" customFormat="1" ht="134.25" customHeight="1" x14ac:dyDescent="0.15">
      <c r="A20" s="33" t="s">
        <v>43</v>
      </c>
      <c r="B20" s="22" t="s">
        <v>103</v>
      </c>
      <c r="C20" s="16">
        <v>2</v>
      </c>
      <c r="D20" s="29" t="s">
        <v>123</v>
      </c>
      <c r="E20" s="50" t="s">
        <v>99</v>
      </c>
      <c r="F20" s="22" t="s">
        <v>104</v>
      </c>
      <c r="G20" s="10"/>
      <c r="H20" s="33" t="s">
        <v>100</v>
      </c>
      <c r="I20" s="24" t="s">
        <v>112</v>
      </c>
      <c r="J20" s="50" t="s">
        <v>47</v>
      </c>
      <c r="K20" s="25" t="s">
        <v>117</v>
      </c>
    </row>
    <row r="21" spans="1:13" s="27" customFormat="1" ht="32.25" customHeight="1" x14ac:dyDescent="0.15">
      <c r="A21" s="33"/>
      <c r="B21" s="28" t="s">
        <v>44</v>
      </c>
      <c r="C21" s="28">
        <v>6</v>
      </c>
      <c r="D21" s="37" t="s">
        <v>98</v>
      </c>
      <c r="E21" s="50"/>
      <c r="F21" s="15" t="s">
        <v>45</v>
      </c>
      <c r="G21" s="18" t="s">
        <v>46</v>
      </c>
      <c r="H21" s="33"/>
      <c r="I21" s="40" t="s">
        <v>113</v>
      </c>
      <c r="J21" s="50"/>
      <c r="K21" s="35" t="s">
        <v>119</v>
      </c>
    </row>
    <row r="22" spans="1:13" s="27" customFormat="1" ht="22.5" customHeight="1" x14ac:dyDescent="0.15">
      <c r="A22" s="33"/>
      <c r="B22" s="33" t="s">
        <v>48</v>
      </c>
      <c r="C22" s="33">
        <v>3</v>
      </c>
      <c r="D22" s="38"/>
      <c r="E22" s="50"/>
      <c r="F22" s="15" t="s">
        <v>49</v>
      </c>
      <c r="G22" s="18" t="s">
        <v>50</v>
      </c>
      <c r="H22" s="33"/>
      <c r="I22" s="40"/>
      <c r="J22" s="50"/>
      <c r="K22" s="39"/>
    </row>
    <row r="23" spans="1:13" s="27" customFormat="1" ht="22.5" customHeight="1" x14ac:dyDescent="0.15">
      <c r="A23" s="33"/>
      <c r="B23" s="33"/>
      <c r="C23" s="33"/>
      <c r="D23" s="38"/>
      <c r="E23" s="50"/>
      <c r="F23" s="15" t="s">
        <v>51</v>
      </c>
      <c r="G23" s="18" t="s">
        <v>52</v>
      </c>
      <c r="H23" s="33"/>
      <c r="I23" s="40"/>
      <c r="J23" s="50"/>
      <c r="K23" s="39"/>
    </row>
    <row r="24" spans="1:13" s="27" customFormat="1" ht="22.5" customHeight="1" x14ac:dyDescent="0.15">
      <c r="A24" s="33"/>
      <c r="B24" s="15" t="s">
        <v>53</v>
      </c>
      <c r="C24" s="15">
        <v>2</v>
      </c>
      <c r="D24" s="38"/>
      <c r="E24" s="50"/>
      <c r="F24" s="17" t="s">
        <v>54</v>
      </c>
      <c r="G24" s="19" t="s">
        <v>55</v>
      </c>
      <c r="H24" s="33"/>
      <c r="I24" s="40"/>
      <c r="J24" s="50"/>
      <c r="K24" s="39"/>
    </row>
    <row r="25" spans="1:13" s="27" customFormat="1" ht="22.5" customHeight="1" x14ac:dyDescent="0.15">
      <c r="A25" s="33"/>
      <c r="B25" s="33" t="s">
        <v>56</v>
      </c>
      <c r="C25" s="33">
        <v>2</v>
      </c>
      <c r="D25" s="38"/>
      <c r="E25" s="50"/>
      <c r="F25" s="15" t="s">
        <v>57</v>
      </c>
      <c r="G25" s="18" t="s">
        <v>58</v>
      </c>
      <c r="H25" s="33"/>
      <c r="I25" s="40"/>
      <c r="J25" s="50"/>
      <c r="K25" s="39"/>
    </row>
    <row r="26" spans="1:13" s="27" customFormat="1" ht="22.5" customHeight="1" x14ac:dyDescent="0.15">
      <c r="A26" s="33"/>
      <c r="B26" s="33"/>
      <c r="C26" s="33"/>
      <c r="D26" s="38"/>
      <c r="E26" s="50"/>
      <c r="F26" s="15" t="s">
        <v>59</v>
      </c>
      <c r="G26" s="18" t="s">
        <v>60</v>
      </c>
      <c r="H26" s="33"/>
      <c r="I26" s="40"/>
      <c r="J26" s="50"/>
      <c r="K26" s="39"/>
    </row>
    <row r="27" spans="1:13" s="27" customFormat="1" ht="22.5" customHeight="1" x14ac:dyDescent="0.15">
      <c r="A27" s="33"/>
      <c r="B27" s="15" t="s">
        <v>61</v>
      </c>
      <c r="C27" s="15">
        <v>2</v>
      </c>
      <c r="D27" s="38"/>
      <c r="E27" s="50"/>
      <c r="F27" s="15" t="s">
        <v>62</v>
      </c>
      <c r="G27" s="18" t="s">
        <v>63</v>
      </c>
      <c r="H27" s="33"/>
      <c r="I27" s="40"/>
      <c r="J27" s="50"/>
      <c r="K27" s="39"/>
    </row>
    <row r="28" spans="1:13" s="27" customFormat="1" ht="22.5" customHeight="1" x14ac:dyDescent="0.15">
      <c r="A28" s="33"/>
      <c r="B28" s="33" t="s">
        <v>64</v>
      </c>
      <c r="C28" s="33">
        <v>2</v>
      </c>
      <c r="D28" s="38"/>
      <c r="E28" s="50"/>
      <c r="F28" s="15" t="s">
        <v>65</v>
      </c>
      <c r="G28" s="20" t="s">
        <v>66</v>
      </c>
      <c r="H28" s="33"/>
      <c r="I28" s="40"/>
      <c r="J28" s="50"/>
      <c r="K28" s="39"/>
    </row>
    <row r="29" spans="1:13" s="27" customFormat="1" ht="22.5" customHeight="1" x14ac:dyDescent="0.15">
      <c r="A29" s="33"/>
      <c r="B29" s="33"/>
      <c r="C29" s="33"/>
      <c r="D29" s="38"/>
      <c r="E29" s="50"/>
      <c r="F29" s="15" t="s">
        <v>67</v>
      </c>
      <c r="G29" s="20" t="s">
        <v>68</v>
      </c>
      <c r="H29" s="33"/>
      <c r="I29" s="40"/>
      <c r="J29" s="50"/>
      <c r="K29" s="39"/>
    </row>
    <row r="30" spans="1:13" s="27" customFormat="1" ht="22.5" customHeight="1" x14ac:dyDescent="0.15">
      <c r="A30" s="33"/>
      <c r="B30" s="33" t="s">
        <v>69</v>
      </c>
      <c r="C30" s="33">
        <v>4</v>
      </c>
      <c r="D30" s="38"/>
      <c r="E30" s="50"/>
      <c r="F30" s="15" t="s">
        <v>70</v>
      </c>
      <c r="G30" s="18" t="s">
        <v>71</v>
      </c>
      <c r="H30" s="33"/>
      <c r="I30" s="40"/>
      <c r="J30" s="50"/>
      <c r="K30" s="39"/>
    </row>
    <row r="31" spans="1:13" s="27" customFormat="1" ht="22.5" customHeight="1" x14ac:dyDescent="0.15">
      <c r="A31" s="33"/>
      <c r="B31" s="33"/>
      <c r="C31" s="33"/>
      <c r="D31" s="44"/>
      <c r="E31" s="50"/>
      <c r="F31" s="15" t="s">
        <v>72</v>
      </c>
      <c r="G31" s="18" t="s">
        <v>73</v>
      </c>
      <c r="H31" s="33"/>
      <c r="I31" s="40"/>
      <c r="J31" s="50"/>
      <c r="K31" s="36"/>
    </row>
    <row r="32" spans="1:13" s="27" customFormat="1" ht="22.5" customHeight="1" x14ac:dyDescent="0.15">
      <c r="A32" s="33" t="s">
        <v>74</v>
      </c>
      <c r="B32" s="34"/>
      <c r="C32" s="41">
        <f>C30+C28+C27+C25+C24+C22+C21+C20</f>
        <v>23</v>
      </c>
      <c r="D32" s="42"/>
      <c r="E32" s="42"/>
      <c r="F32" s="42"/>
      <c r="G32" s="42"/>
      <c r="H32" s="42"/>
      <c r="I32" s="42"/>
      <c r="J32" s="42"/>
      <c r="K32" s="43"/>
      <c r="M32" s="9"/>
    </row>
    <row r="33" spans="1:13" s="27" customFormat="1" ht="131.25" customHeight="1" x14ac:dyDescent="0.15">
      <c r="A33" s="35" t="s">
        <v>16</v>
      </c>
      <c r="B33" s="22" t="s">
        <v>103</v>
      </c>
      <c r="C33" s="15">
        <v>2</v>
      </c>
      <c r="D33" s="29" t="s">
        <v>123</v>
      </c>
      <c r="E33" s="35" t="s">
        <v>99</v>
      </c>
      <c r="F33" s="22" t="s">
        <v>104</v>
      </c>
      <c r="G33" s="14"/>
      <c r="H33" s="48" t="s">
        <v>100</v>
      </c>
      <c r="I33" s="24" t="s">
        <v>112</v>
      </c>
      <c r="J33" s="35" t="s">
        <v>77</v>
      </c>
      <c r="K33" s="25" t="s">
        <v>117</v>
      </c>
      <c r="M33" s="9"/>
    </row>
    <row r="34" spans="1:13" s="9" customFormat="1" ht="24.75" customHeight="1" x14ac:dyDescent="0.15">
      <c r="A34" s="39"/>
      <c r="B34" s="14" t="s">
        <v>75</v>
      </c>
      <c r="C34" s="14">
        <v>5</v>
      </c>
      <c r="D34" s="35" t="s">
        <v>121</v>
      </c>
      <c r="E34" s="39"/>
      <c r="F34" s="6" t="s">
        <v>120</v>
      </c>
      <c r="G34" s="7" t="s">
        <v>76</v>
      </c>
      <c r="H34" s="49"/>
      <c r="I34" s="59" t="s">
        <v>114</v>
      </c>
      <c r="J34" s="39"/>
      <c r="K34" s="35" t="s">
        <v>118</v>
      </c>
    </row>
    <row r="35" spans="1:13" s="9" customFormat="1" ht="24.75" customHeight="1" x14ac:dyDescent="0.15">
      <c r="A35" s="39"/>
      <c r="B35" s="15" t="s">
        <v>78</v>
      </c>
      <c r="C35" s="15">
        <v>5</v>
      </c>
      <c r="D35" s="39"/>
      <c r="E35" s="39"/>
      <c r="F35" s="5" t="s">
        <v>79</v>
      </c>
      <c r="G35" s="8" t="s">
        <v>80</v>
      </c>
      <c r="H35" s="49"/>
      <c r="I35" s="60"/>
      <c r="J35" s="39"/>
      <c r="K35" s="39"/>
    </row>
    <row r="36" spans="1:13" s="9" customFormat="1" ht="22.5" customHeight="1" x14ac:dyDescent="0.15">
      <c r="A36" s="39"/>
      <c r="B36" s="15" t="s">
        <v>18</v>
      </c>
      <c r="C36" s="15">
        <v>5</v>
      </c>
      <c r="D36" s="39"/>
      <c r="E36" s="39"/>
      <c r="F36" s="5" t="s">
        <v>81</v>
      </c>
      <c r="G36" s="8" t="s">
        <v>82</v>
      </c>
      <c r="H36" s="49"/>
      <c r="I36" s="60"/>
      <c r="J36" s="39"/>
      <c r="K36" s="39"/>
    </row>
    <row r="37" spans="1:13" s="9" customFormat="1" ht="22.5" customHeight="1" x14ac:dyDescent="0.15">
      <c r="A37" s="39"/>
      <c r="B37" s="15" t="s">
        <v>20</v>
      </c>
      <c r="C37" s="15">
        <v>2</v>
      </c>
      <c r="D37" s="39"/>
      <c r="E37" s="39"/>
      <c r="F37" s="5" t="s">
        <v>83</v>
      </c>
      <c r="G37" s="21" t="s">
        <v>84</v>
      </c>
      <c r="H37" s="49"/>
      <c r="I37" s="60"/>
      <c r="J37" s="39"/>
      <c r="K37" s="39"/>
    </row>
    <row r="38" spans="1:13" s="9" customFormat="1" ht="22.5" customHeight="1" x14ac:dyDescent="0.15">
      <c r="A38" s="39"/>
      <c r="B38" s="15" t="s">
        <v>21</v>
      </c>
      <c r="C38" s="15">
        <v>2</v>
      </c>
      <c r="D38" s="39"/>
      <c r="E38" s="39"/>
      <c r="F38" s="5" t="s">
        <v>85</v>
      </c>
      <c r="G38" s="13" t="s">
        <v>86</v>
      </c>
      <c r="H38" s="49"/>
      <c r="I38" s="60"/>
      <c r="J38" s="39"/>
      <c r="K38" s="39"/>
    </row>
    <row r="39" spans="1:13" s="9" customFormat="1" ht="22.5" customHeight="1" x14ac:dyDescent="0.15">
      <c r="A39" s="39"/>
      <c r="B39" s="15" t="s">
        <v>12</v>
      </c>
      <c r="C39" s="15">
        <v>2</v>
      </c>
      <c r="D39" s="39"/>
      <c r="E39" s="39"/>
      <c r="F39" s="5" t="s">
        <v>87</v>
      </c>
      <c r="G39" s="13" t="s">
        <v>88</v>
      </c>
      <c r="H39" s="49"/>
      <c r="I39" s="60"/>
      <c r="J39" s="39"/>
      <c r="K39" s="39"/>
    </row>
    <row r="40" spans="1:13" s="9" customFormat="1" ht="22.5" customHeight="1" x14ac:dyDescent="0.15">
      <c r="A40" s="39"/>
      <c r="B40" s="15" t="s">
        <v>13</v>
      </c>
      <c r="C40" s="15">
        <v>2</v>
      </c>
      <c r="D40" s="39"/>
      <c r="E40" s="39"/>
      <c r="F40" s="5" t="s">
        <v>89</v>
      </c>
      <c r="G40" s="13" t="s">
        <v>90</v>
      </c>
      <c r="H40" s="49"/>
      <c r="I40" s="60"/>
      <c r="J40" s="39"/>
      <c r="K40" s="39"/>
    </row>
    <row r="41" spans="1:13" s="9" customFormat="1" ht="22.5" customHeight="1" x14ac:dyDescent="0.15">
      <c r="A41" s="39"/>
      <c r="B41" s="15" t="s">
        <v>14</v>
      </c>
      <c r="C41" s="15">
        <v>1</v>
      </c>
      <c r="D41" s="39"/>
      <c r="E41" s="39"/>
      <c r="F41" s="5" t="s">
        <v>91</v>
      </c>
      <c r="G41" s="13" t="s">
        <v>92</v>
      </c>
      <c r="H41" s="49"/>
      <c r="I41" s="60"/>
      <c r="J41" s="39"/>
      <c r="K41" s="39"/>
    </row>
    <row r="42" spans="1:13" s="9" customFormat="1" ht="22.5" customHeight="1" x14ac:dyDescent="0.15">
      <c r="A42" s="39"/>
      <c r="B42" s="15" t="s">
        <v>93</v>
      </c>
      <c r="C42" s="15">
        <v>2</v>
      </c>
      <c r="D42" s="36"/>
      <c r="E42" s="39"/>
      <c r="F42" s="5" t="s">
        <v>94</v>
      </c>
      <c r="G42" s="13" t="s">
        <v>95</v>
      </c>
      <c r="H42" s="49"/>
      <c r="I42" s="61"/>
      <c r="J42" s="39"/>
      <c r="K42" s="36"/>
    </row>
    <row r="43" spans="1:13" s="2" customFormat="1" ht="22.5" customHeight="1" x14ac:dyDescent="0.15">
      <c r="A43" s="33" t="s">
        <v>96</v>
      </c>
      <c r="B43" s="62"/>
      <c r="C43" s="51">
        <f>C42+C41+C40+C39+C38+C37+C36+C35+C34+C33</f>
        <v>28</v>
      </c>
      <c r="D43" s="52"/>
      <c r="E43" s="52"/>
      <c r="F43" s="52"/>
      <c r="G43" s="52"/>
      <c r="H43" s="52"/>
      <c r="I43" s="52"/>
      <c r="J43" s="52"/>
      <c r="K43" s="53"/>
    </row>
    <row r="44" spans="1:13" ht="30" customHeight="1" x14ac:dyDescent="0.15">
      <c r="A44" s="57" t="s">
        <v>97</v>
      </c>
      <c r="B44" s="58"/>
      <c r="C44" s="54">
        <f>C43+C32+C19</f>
        <v>77</v>
      </c>
      <c r="D44" s="55"/>
      <c r="E44" s="55"/>
      <c r="F44" s="55"/>
      <c r="G44" s="55"/>
      <c r="H44" s="55"/>
      <c r="I44" s="55"/>
      <c r="J44" s="55"/>
      <c r="K44" s="56"/>
    </row>
  </sheetData>
  <mergeCells count="58">
    <mergeCell ref="A32:B32"/>
    <mergeCell ref="A33:A42"/>
    <mergeCell ref="C43:K43"/>
    <mergeCell ref="C44:K44"/>
    <mergeCell ref="A44:B44"/>
    <mergeCell ref="I34:I42"/>
    <mergeCell ref="A43:B43"/>
    <mergeCell ref="K34:K42"/>
    <mergeCell ref="D34:D42"/>
    <mergeCell ref="E33:E42"/>
    <mergeCell ref="H33:H42"/>
    <mergeCell ref="J33:J42"/>
    <mergeCell ref="H20:H31"/>
    <mergeCell ref="J20:J31"/>
    <mergeCell ref="C28:C29"/>
    <mergeCell ref="K21:K31"/>
    <mergeCell ref="C32:K32"/>
    <mergeCell ref="I21:I31"/>
    <mergeCell ref="D21:D31"/>
    <mergeCell ref="A20:A31"/>
    <mergeCell ref="E20:E31"/>
    <mergeCell ref="B22:B23"/>
    <mergeCell ref="C22:C23"/>
    <mergeCell ref="B25:B26"/>
    <mergeCell ref="C25:C26"/>
    <mergeCell ref="B28:B29"/>
    <mergeCell ref="B30:B31"/>
    <mergeCell ref="C30:C31"/>
    <mergeCell ref="I3:I5"/>
    <mergeCell ref="H6:H18"/>
    <mergeCell ref="A6:A18"/>
    <mergeCell ref="B13:B14"/>
    <mergeCell ref="B17:B18"/>
    <mergeCell ref="B8:B9"/>
    <mergeCell ref="E3:E5"/>
    <mergeCell ref="K2:K5"/>
    <mergeCell ref="J2:J5"/>
    <mergeCell ref="K7:K18"/>
    <mergeCell ref="B11:B12"/>
    <mergeCell ref="I7:I18"/>
    <mergeCell ref="C19:K19"/>
    <mergeCell ref="D7:D18"/>
    <mergeCell ref="A1:K1"/>
    <mergeCell ref="D2:I2"/>
    <mergeCell ref="F3:H3"/>
    <mergeCell ref="F4:G4"/>
    <mergeCell ref="A19:B19"/>
    <mergeCell ref="A2:A5"/>
    <mergeCell ref="C2:C5"/>
    <mergeCell ref="C11:C12"/>
    <mergeCell ref="D3:D5"/>
    <mergeCell ref="H4:H5"/>
    <mergeCell ref="C13:C14"/>
    <mergeCell ref="E6:E18"/>
    <mergeCell ref="J6:J18"/>
    <mergeCell ref="C17:C18"/>
    <mergeCell ref="C8:C9"/>
    <mergeCell ref="B2:B5"/>
  </mergeCells>
  <phoneticPr fontId="10" type="noConversion"/>
  <printOptions horizontalCentered="1" verticalCentered="1"/>
  <pageMargins left="0.11811023622047245" right="0.11811023622047245" top="0.15748031496062992" bottom="0.19685039370078741" header="0.19685039370078741"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weiwei</dc:creator>
  <cp:lastModifiedBy>weiwei</cp:lastModifiedBy>
  <cp:lastPrinted>2018-04-08T00:47:57Z</cp:lastPrinted>
  <dcterms:created xsi:type="dcterms:W3CDTF">2015-07-22T09:53:00Z</dcterms:created>
  <dcterms:modified xsi:type="dcterms:W3CDTF">2018-04-09T00:30:49Z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