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公示综合成绩名单" sheetId="1" r:id="rId1"/>
  </sheets>
  <definedNames>
    <definedName name="_xlnm.Print_Titles" localSheetId="0">'公示综合成绩名单'!$1:$1</definedName>
  </definedNames>
  <calcPr fullCalcOnLoad="1"/>
</workbook>
</file>

<file path=xl/sharedStrings.xml><?xml version="1.0" encoding="utf-8"?>
<sst xmlns="http://schemas.openxmlformats.org/spreadsheetml/2006/main" count="253" uniqueCount="121">
  <si>
    <t>绛县2017年公开招聘教师录用考察人员名单</t>
  </si>
  <si>
    <t xml:space="preserve">    报考岗位：        绛县实验中学数学               </t>
  </si>
  <si>
    <t>考号</t>
  </si>
  <si>
    <t>姓名</t>
  </si>
  <si>
    <t>笔试</t>
  </si>
  <si>
    <t>面试</t>
  </si>
  <si>
    <t>综合成绩</t>
  </si>
  <si>
    <t>排名</t>
  </si>
  <si>
    <t>备注</t>
  </si>
  <si>
    <t>笔试成绩</t>
  </si>
  <si>
    <t>笔试折分*60%</t>
  </si>
  <si>
    <t>面试成绩</t>
  </si>
  <si>
    <t>面试折分*40%</t>
  </si>
  <si>
    <t>311710001</t>
  </si>
  <si>
    <t>闫文楠</t>
  </si>
  <si>
    <t xml:space="preserve">    报考岗位：        绛县实验中学语文              </t>
  </si>
  <si>
    <t>孙一丹</t>
  </si>
  <si>
    <t xml:space="preserve">    报考岗位：        绛县实验中学英语             </t>
  </si>
  <si>
    <t>311730012</t>
  </si>
  <si>
    <t>杨秦晋</t>
  </si>
  <si>
    <t>92.80</t>
  </si>
  <si>
    <t xml:space="preserve">    报考岗位：        绛县实验中学物理              </t>
  </si>
  <si>
    <t>311740016</t>
  </si>
  <si>
    <t>张红</t>
  </si>
  <si>
    <t xml:space="preserve">    报考岗位：        绛县实验中学化学           </t>
  </si>
  <si>
    <t>311750027</t>
  </si>
  <si>
    <t>仇笑维</t>
  </si>
  <si>
    <t xml:space="preserve">    报考岗位：        郝庄中心校小学综合            </t>
  </si>
  <si>
    <t>311760475</t>
  </si>
  <si>
    <t>林泽茹</t>
  </si>
  <si>
    <t>311760377</t>
  </si>
  <si>
    <t>吕娜</t>
  </si>
  <si>
    <t>311760331</t>
  </si>
  <si>
    <t>荆阳</t>
  </si>
  <si>
    <t xml:space="preserve">    报考岗位：        么里中心校小学综合            </t>
  </si>
  <si>
    <t>311760544</t>
  </si>
  <si>
    <t>靳岚茹</t>
  </si>
  <si>
    <t>311760496</t>
  </si>
  <si>
    <t>刘晓洁</t>
  </si>
  <si>
    <t>311760219</t>
  </si>
  <si>
    <t>任瑞红</t>
  </si>
  <si>
    <t>311760720</t>
  </si>
  <si>
    <t>谭茜</t>
  </si>
  <si>
    <t>311760584</t>
  </si>
  <si>
    <t>王亚甜</t>
  </si>
  <si>
    <t xml:space="preserve">    报考岗位：        横水中心校小学综合            </t>
  </si>
  <si>
    <t>311760683</t>
  </si>
  <si>
    <t>张雪</t>
  </si>
  <si>
    <t>311760587</t>
  </si>
  <si>
    <t>鲍亚楠</t>
  </si>
  <si>
    <t>311760523</t>
  </si>
  <si>
    <t>章馨月</t>
  </si>
  <si>
    <t>311760115</t>
  </si>
  <si>
    <t>张未霞</t>
  </si>
  <si>
    <t>311760628</t>
  </si>
  <si>
    <t>苗茹</t>
  </si>
  <si>
    <t>311760428</t>
  </si>
  <si>
    <t>周帅</t>
  </si>
  <si>
    <t>311760197</t>
  </si>
  <si>
    <t>解颖</t>
  </si>
  <si>
    <t xml:space="preserve">    报考岗位：        横水中心校服务基层            </t>
  </si>
  <si>
    <t>311770541</t>
  </si>
  <si>
    <t>宋飞</t>
  </si>
  <si>
    <t xml:space="preserve">    报考岗位：        安峪中心校小学综合           </t>
  </si>
  <si>
    <t>311760287</t>
  </si>
  <si>
    <t>严琬婷</t>
  </si>
  <si>
    <t>311760323</t>
  </si>
  <si>
    <t>郭莹</t>
  </si>
  <si>
    <t>311760622</t>
  </si>
  <si>
    <t>张亚妮</t>
  </si>
  <si>
    <t>311760329</t>
  </si>
  <si>
    <t>马宁</t>
  </si>
  <si>
    <t>311760018</t>
  </si>
  <si>
    <t>曹晓晓</t>
  </si>
  <si>
    <t>311760458</t>
  </si>
  <si>
    <t>王丽嵘</t>
  </si>
  <si>
    <t>311760710</t>
  </si>
  <si>
    <t>廉洁</t>
  </si>
  <si>
    <t xml:space="preserve">    报考岗位：        南凡中心校小学综合           </t>
  </si>
  <si>
    <t>311760023</t>
  </si>
  <si>
    <t>邱娜娜</t>
  </si>
  <si>
    <t>311760617</t>
  </si>
  <si>
    <t>马娜</t>
  </si>
  <si>
    <t>311760508</t>
  </si>
  <si>
    <t>姚娇</t>
  </si>
  <si>
    <t>311760516</t>
  </si>
  <si>
    <t>宋志红</t>
  </si>
  <si>
    <t>311760029</t>
  </si>
  <si>
    <t>王维东</t>
  </si>
  <si>
    <t>311760022</t>
  </si>
  <si>
    <t>薛翔方</t>
  </si>
  <si>
    <t xml:space="preserve">    报考岗位：        大交中心校小学英语           </t>
  </si>
  <si>
    <t>311780074</t>
  </si>
  <si>
    <t>刘玉玲</t>
  </si>
  <si>
    <t>311780015</t>
  </si>
  <si>
    <t>白雅茹</t>
  </si>
  <si>
    <t>311780101</t>
  </si>
  <si>
    <t>苏丹</t>
  </si>
  <si>
    <t>311780116</t>
  </si>
  <si>
    <t>续国姣</t>
  </si>
  <si>
    <t xml:space="preserve">    报考岗位：        政府机关幼儿园          </t>
  </si>
  <si>
    <t>311790010</t>
  </si>
  <si>
    <t>李应慧</t>
  </si>
  <si>
    <t>311790093</t>
  </si>
  <si>
    <t>田芬</t>
  </si>
  <si>
    <t>311790189</t>
  </si>
  <si>
    <t>张乐</t>
  </si>
  <si>
    <t>311790015</t>
  </si>
  <si>
    <t>周芳芳</t>
  </si>
  <si>
    <t>311790200</t>
  </si>
  <si>
    <t>程思思</t>
  </si>
  <si>
    <t>311790078</t>
  </si>
  <si>
    <t>刘卫萍</t>
  </si>
  <si>
    <t>311790003</t>
  </si>
  <si>
    <t>成敏雅</t>
  </si>
  <si>
    <t>311790109</t>
  </si>
  <si>
    <t>郭晓茹</t>
  </si>
  <si>
    <t>311790033</t>
  </si>
  <si>
    <t>张云云</t>
  </si>
  <si>
    <t>311790162</t>
  </si>
  <si>
    <t>薛瑞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</si>
</sst>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12" fillId="2" borderId="1" applyNumberFormat="0" applyAlignment="0" applyProtection="0"/>
    <xf numFmtId="0" fontId="20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0" borderId="8" applyNumberFormat="0" applyFill="0" applyAlignment="0" applyProtection="0"/>
    <xf numFmtId="0" fontId="18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>
      <alignment/>
      <protection/>
    </xf>
  </cellStyleXfs>
  <cellXfs count="3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view="pageBreakPreview" zoomScaleSheetLayoutView="100" workbookViewId="0" topLeftCell="A1">
      <selection activeCell="L75" sqref="L75"/>
    </sheetView>
  </sheetViews>
  <sheetFormatPr defaultColWidth="9.00390625" defaultRowHeight="14.25"/>
  <cols>
    <col min="1" max="1" width="9.875" style="0" customWidth="1"/>
    <col min="2" max="2" width="7.125" style="0" customWidth="1"/>
    <col min="3" max="3" width="8.75390625" style="0" customWidth="1"/>
    <col min="4" max="4" width="13.125" style="0" customWidth="1"/>
    <col min="5" max="5" width="8.875" style="1" customWidth="1"/>
    <col min="6" max="6" width="13.125" style="0" customWidth="1"/>
    <col min="7" max="7" width="8.75390625" style="0" customWidth="1"/>
    <col min="8" max="9" width="5.75390625" style="0" customWidth="1"/>
  </cols>
  <sheetData>
    <row r="1" spans="1:9" ht="70.5" customHeight="1">
      <c r="A1" s="2" t="s">
        <v>0</v>
      </c>
      <c r="B1" s="2"/>
      <c r="C1" s="2"/>
      <c r="D1" s="2"/>
      <c r="E1" s="3"/>
      <c r="F1" s="2"/>
      <c r="G1" s="2"/>
      <c r="H1" s="2"/>
      <c r="I1" s="2"/>
    </row>
    <row r="2" spans="1:9" ht="21.75" customHeight="1">
      <c r="A2" s="4" t="s">
        <v>1</v>
      </c>
      <c r="B2" s="4"/>
      <c r="C2" s="4"/>
      <c r="D2" s="4"/>
      <c r="E2" s="5"/>
      <c r="F2" s="4"/>
      <c r="G2" s="4"/>
      <c r="H2" s="4"/>
      <c r="I2" s="4"/>
    </row>
    <row r="3" spans="1:9" ht="21.75" customHeight="1">
      <c r="A3" s="6" t="s">
        <v>2</v>
      </c>
      <c r="B3" s="6" t="s">
        <v>3</v>
      </c>
      <c r="C3" s="6" t="s">
        <v>4</v>
      </c>
      <c r="D3" s="6"/>
      <c r="E3" s="7" t="s">
        <v>5</v>
      </c>
      <c r="F3" s="6"/>
      <c r="G3" s="6" t="s">
        <v>6</v>
      </c>
      <c r="H3" s="8" t="s">
        <v>7</v>
      </c>
      <c r="I3" s="29" t="s">
        <v>8</v>
      </c>
    </row>
    <row r="4" spans="1:9" ht="21.75" customHeight="1">
      <c r="A4" s="6"/>
      <c r="B4" s="6"/>
      <c r="C4" s="6" t="s">
        <v>9</v>
      </c>
      <c r="D4" s="6" t="s">
        <v>10</v>
      </c>
      <c r="E4" s="9" t="s">
        <v>11</v>
      </c>
      <c r="F4" s="6" t="s">
        <v>12</v>
      </c>
      <c r="G4" s="6"/>
      <c r="H4" s="8"/>
      <c r="I4" s="29"/>
    </row>
    <row r="5" spans="1:9" ht="27.75" customHeight="1">
      <c r="A5" s="10" t="s">
        <v>13</v>
      </c>
      <c r="B5" s="10" t="s">
        <v>14</v>
      </c>
      <c r="C5" s="10">
        <v>37</v>
      </c>
      <c r="D5" s="7">
        <f>C5*0.6</f>
        <v>22.2</v>
      </c>
      <c r="E5" s="11">
        <v>95.66</v>
      </c>
      <c r="F5" s="7">
        <f>E5*0.4</f>
        <v>38.264</v>
      </c>
      <c r="G5" s="7">
        <f>D5+F5</f>
        <v>60.464</v>
      </c>
      <c r="H5" s="6">
        <v>1</v>
      </c>
      <c r="I5" s="29"/>
    </row>
    <row r="6" spans="1:9" ht="21.75" customHeight="1">
      <c r="A6" s="12"/>
      <c r="B6" s="12"/>
      <c r="C6" s="12"/>
      <c r="D6" s="13"/>
      <c r="E6" s="14"/>
      <c r="F6" s="13"/>
      <c r="G6" s="13"/>
      <c r="H6" s="15"/>
      <c r="I6" s="30"/>
    </row>
    <row r="7" spans="1:9" ht="21.75" customHeight="1">
      <c r="A7" s="16" t="s">
        <v>15</v>
      </c>
      <c r="B7" s="16"/>
      <c r="C7" s="16"/>
      <c r="D7" s="16"/>
      <c r="E7" s="17"/>
      <c r="F7" s="16"/>
      <c r="G7" s="16"/>
      <c r="H7" s="16"/>
      <c r="I7" s="16"/>
    </row>
    <row r="8" spans="1:9" ht="21.75" customHeight="1">
      <c r="A8" s="6" t="s">
        <v>2</v>
      </c>
      <c r="B8" s="6" t="s">
        <v>3</v>
      </c>
      <c r="C8" s="6" t="s">
        <v>4</v>
      </c>
      <c r="D8" s="6"/>
      <c r="E8" s="7" t="s">
        <v>5</v>
      </c>
      <c r="F8" s="6"/>
      <c r="G8" s="6" t="s">
        <v>6</v>
      </c>
      <c r="H8" s="6" t="s">
        <v>7</v>
      </c>
      <c r="I8" s="29" t="s">
        <v>8</v>
      </c>
    </row>
    <row r="9" spans="1:9" ht="21.75" customHeight="1">
      <c r="A9" s="6"/>
      <c r="B9" s="6"/>
      <c r="C9" s="6" t="s">
        <v>9</v>
      </c>
      <c r="D9" s="6" t="s">
        <v>10</v>
      </c>
      <c r="E9" s="9" t="s">
        <v>11</v>
      </c>
      <c r="F9" s="6" t="s">
        <v>12</v>
      </c>
      <c r="G9" s="6"/>
      <c r="H9" s="6"/>
      <c r="I9" s="29"/>
    </row>
    <row r="10" spans="1:9" ht="27.75" customHeight="1">
      <c r="A10" s="10">
        <v>311720005</v>
      </c>
      <c r="B10" s="10" t="s">
        <v>16</v>
      </c>
      <c r="C10" s="10">
        <v>70.1</v>
      </c>
      <c r="D10" s="7">
        <f>C10*0.6</f>
        <v>42.059999999999995</v>
      </c>
      <c r="E10" s="9">
        <v>93.6</v>
      </c>
      <c r="F10" s="7">
        <f>E10*0.4</f>
        <v>37.44</v>
      </c>
      <c r="G10" s="7">
        <f>D10+F10</f>
        <v>79.5</v>
      </c>
      <c r="H10" s="6">
        <v>1</v>
      </c>
      <c r="I10" s="29"/>
    </row>
    <row r="11" spans="1:9" ht="21.75" customHeight="1">
      <c r="A11" s="18"/>
      <c r="B11" s="18"/>
      <c r="C11" s="18"/>
      <c r="D11" s="19"/>
      <c r="E11" s="20"/>
      <c r="F11" s="19"/>
      <c r="G11" s="19"/>
      <c r="H11" s="21"/>
      <c r="I11" s="31"/>
    </row>
    <row r="12" spans="1:9" ht="21.75" customHeight="1">
      <c r="A12" s="16" t="s">
        <v>17</v>
      </c>
      <c r="B12" s="16"/>
      <c r="C12" s="16"/>
      <c r="D12" s="16"/>
      <c r="E12" s="17"/>
      <c r="F12" s="16"/>
      <c r="G12" s="16"/>
      <c r="H12" s="16"/>
      <c r="I12" s="16"/>
    </row>
    <row r="13" spans="1:9" ht="21.75" customHeight="1">
      <c r="A13" s="6" t="s">
        <v>2</v>
      </c>
      <c r="B13" s="6" t="s">
        <v>3</v>
      </c>
      <c r="C13" s="6" t="s">
        <v>4</v>
      </c>
      <c r="D13" s="6"/>
      <c r="E13" s="7" t="s">
        <v>5</v>
      </c>
      <c r="F13" s="6"/>
      <c r="G13" s="6" t="s">
        <v>6</v>
      </c>
      <c r="H13" s="6" t="s">
        <v>7</v>
      </c>
      <c r="I13" s="29" t="s">
        <v>8</v>
      </c>
    </row>
    <row r="14" spans="1:9" ht="21.75" customHeight="1">
      <c r="A14" s="6"/>
      <c r="B14" s="6"/>
      <c r="C14" s="6" t="s">
        <v>9</v>
      </c>
      <c r="D14" s="6" t="s">
        <v>10</v>
      </c>
      <c r="E14" s="9" t="s">
        <v>11</v>
      </c>
      <c r="F14" s="6" t="s">
        <v>12</v>
      </c>
      <c r="G14" s="6"/>
      <c r="H14" s="6"/>
      <c r="I14" s="29"/>
    </row>
    <row r="15" spans="1:9" ht="27.75" customHeight="1">
      <c r="A15" s="10" t="s">
        <v>18</v>
      </c>
      <c r="B15" s="10" t="s">
        <v>19</v>
      </c>
      <c r="C15" s="10">
        <v>76.5</v>
      </c>
      <c r="D15" s="7">
        <f>C15*0.6</f>
        <v>45.9</v>
      </c>
      <c r="E15" s="11" t="s">
        <v>20</v>
      </c>
      <c r="F15" s="7">
        <f>E15*0.4</f>
        <v>37.12</v>
      </c>
      <c r="G15" s="7">
        <f>D15+F15</f>
        <v>83.02</v>
      </c>
      <c r="H15" s="8">
        <v>1</v>
      </c>
      <c r="I15" s="29"/>
    </row>
    <row r="16" spans="1:9" ht="21.75" customHeight="1">
      <c r="A16" s="22"/>
      <c r="B16" s="22"/>
      <c r="C16" s="22"/>
      <c r="D16" s="23"/>
      <c r="E16" s="24"/>
      <c r="F16" s="23"/>
      <c r="G16" s="23"/>
      <c r="H16" s="25"/>
      <c r="I16" s="32"/>
    </row>
    <row r="17" spans="1:9" ht="21.75" customHeight="1">
      <c r="A17" s="4" t="s">
        <v>21</v>
      </c>
      <c r="B17" s="4"/>
      <c r="C17" s="4"/>
      <c r="D17" s="4"/>
      <c r="E17" s="5"/>
      <c r="F17" s="4"/>
      <c r="G17" s="4"/>
      <c r="H17" s="4"/>
      <c r="I17" s="4"/>
    </row>
    <row r="18" spans="1:9" ht="21.75" customHeight="1">
      <c r="A18" s="6" t="s">
        <v>2</v>
      </c>
      <c r="B18" s="6" t="s">
        <v>3</v>
      </c>
      <c r="C18" s="6" t="s">
        <v>4</v>
      </c>
      <c r="D18" s="6"/>
      <c r="E18" s="7" t="s">
        <v>5</v>
      </c>
      <c r="F18" s="6"/>
      <c r="G18" s="6" t="s">
        <v>6</v>
      </c>
      <c r="H18" s="8" t="s">
        <v>7</v>
      </c>
      <c r="I18" s="29" t="s">
        <v>8</v>
      </c>
    </row>
    <row r="19" spans="1:9" ht="21.75" customHeight="1">
      <c r="A19" s="6"/>
      <c r="B19" s="6"/>
      <c r="C19" s="6" t="s">
        <v>9</v>
      </c>
      <c r="D19" s="6" t="s">
        <v>10</v>
      </c>
      <c r="E19" s="9" t="s">
        <v>11</v>
      </c>
      <c r="F19" s="6" t="s">
        <v>12</v>
      </c>
      <c r="G19" s="6"/>
      <c r="H19" s="8"/>
      <c r="I19" s="29"/>
    </row>
    <row r="20" spans="1:9" ht="27.75" customHeight="1">
      <c r="A20" s="10" t="s">
        <v>22</v>
      </c>
      <c r="B20" s="10" t="s">
        <v>23</v>
      </c>
      <c r="C20" s="10">
        <v>65.7</v>
      </c>
      <c r="D20" s="7">
        <f>C20*0.6</f>
        <v>39.42</v>
      </c>
      <c r="E20" s="11">
        <v>94.02</v>
      </c>
      <c r="F20" s="7">
        <f>E20*0.4</f>
        <v>37.608</v>
      </c>
      <c r="G20" s="7">
        <f>D20+F20</f>
        <v>77.02799999999999</v>
      </c>
      <c r="H20" s="8">
        <v>1</v>
      </c>
      <c r="I20" s="29"/>
    </row>
    <row r="21" spans="1:9" ht="21.75" customHeight="1">
      <c r="A21" s="18"/>
      <c r="B21" s="18"/>
      <c r="C21" s="18"/>
      <c r="D21" s="19"/>
      <c r="E21" s="26"/>
      <c r="F21" s="19"/>
      <c r="G21" s="19"/>
      <c r="H21" s="27"/>
      <c r="I21" s="31"/>
    </row>
    <row r="22" spans="1:9" ht="21.75" customHeight="1">
      <c r="A22" s="16" t="s">
        <v>24</v>
      </c>
      <c r="B22" s="16"/>
      <c r="C22" s="16"/>
      <c r="D22" s="16"/>
      <c r="E22" s="17"/>
      <c r="F22" s="16"/>
      <c r="G22" s="16"/>
      <c r="H22" s="16"/>
      <c r="I22" s="16"/>
    </row>
    <row r="23" spans="1:9" ht="21.75" customHeight="1">
      <c r="A23" s="6" t="s">
        <v>2</v>
      </c>
      <c r="B23" s="6" t="s">
        <v>3</v>
      </c>
      <c r="C23" s="6" t="s">
        <v>4</v>
      </c>
      <c r="D23" s="6"/>
      <c r="E23" s="7" t="s">
        <v>5</v>
      </c>
      <c r="F23" s="6"/>
      <c r="G23" s="6" t="s">
        <v>6</v>
      </c>
      <c r="H23" s="6" t="s">
        <v>7</v>
      </c>
      <c r="I23" s="29" t="s">
        <v>8</v>
      </c>
    </row>
    <row r="24" spans="1:9" ht="21.75" customHeight="1">
      <c r="A24" s="6"/>
      <c r="B24" s="6"/>
      <c r="C24" s="6" t="s">
        <v>9</v>
      </c>
      <c r="D24" s="6" t="s">
        <v>10</v>
      </c>
      <c r="E24" s="9" t="s">
        <v>11</v>
      </c>
      <c r="F24" s="6" t="s">
        <v>12</v>
      </c>
      <c r="G24" s="6"/>
      <c r="H24" s="6"/>
      <c r="I24" s="29"/>
    </row>
    <row r="25" spans="1:9" ht="27.75" customHeight="1">
      <c r="A25" s="10" t="s">
        <v>25</v>
      </c>
      <c r="B25" s="10" t="s">
        <v>26</v>
      </c>
      <c r="C25" s="10">
        <v>65.7</v>
      </c>
      <c r="D25" s="7">
        <f>C25*0.6</f>
        <v>39.42</v>
      </c>
      <c r="E25" s="11">
        <v>93.92</v>
      </c>
      <c r="F25" s="7">
        <f>E25*0.4</f>
        <v>37.568000000000005</v>
      </c>
      <c r="G25" s="7">
        <f>D25+F25</f>
        <v>76.988</v>
      </c>
      <c r="H25" s="8">
        <v>1</v>
      </c>
      <c r="I25" s="29"/>
    </row>
    <row r="26" spans="1:9" ht="21.75" customHeight="1">
      <c r="A26" s="18"/>
      <c r="B26" s="18"/>
      <c r="C26" s="18"/>
      <c r="D26" s="19"/>
      <c r="E26" s="26"/>
      <c r="F26" s="19"/>
      <c r="G26" s="19"/>
      <c r="H26" s="27"/>
      <c r="I26" s="33"/>
    </row>
    <row r="27" spans="1:9" ht="21.75" customHeight="1">
      <c r="A27" s="12"/>
      <c r="B27" s="12"/>
      <c r="C27" s="12"/>
      <c r="D27" s="13"/>
      <c r="E27" s="14"/>
      <c r="F27" s="13"/>
      <c r="G27" s="13"/>
      <c r="H27" s="28"/>
      <c r="I27" s="34"/>
    </row>
    <row r="28" spans="1:9" ht="34.5" customHeight="1">
      <c r="A28" s="4" t="s">
        <v>27</v>
      </c>
      <c r="B28" s="4"/>
      <c r="C28" s="4"/>
      <c r="D28" s="4"/>
      <c r="E28" s="5"/>
      <c r="F28" s="4"/>
      <c r="G28" s="4"/>
      <c r="H28" s="4"/>
      <c r="I28" s="4"/>
    </row>
    <row r="29" spans="1:9" ht="20.25" customHeight="1">
      <c r="A29" s="6" t="s">
        <v>2</v>
      </c>
      <c r="B29" s="6" t="s">
        <v>3</v>
      </c>
      <c r="C29" s="6" t="s">
        <v>4</v>
      </c>
      <c r="D29" s="6"/>
      <c r="E29" s="7" t="s">
        <v>5</v>
      </c>
      <c r="F29" s="6"/>
      <c r="G29" s="6" t="s">
        <v>6</v>
      </c>
      <c r="H29" s="8" t="s">
        <v>7</v>
      </c>
      <c r="I29" s="29" t="s">
        <v>8</v>
      </c>
    </row>
    <row r="30" spans="1:9" ht="20.25" customHeight="1">
      <c r="A30" s="6"/>
      <c r="B30" s="6"/>
      <c r="C30" s="6" t="s">
        <v>9</v>
      </c>
      <c r="D30" s="6" t="s">
        <v>10</v>
      </c>
      <c r="E30" s="9" t="s">
        <v>11</v>
      </c>
      <c r="F30" s="6" t="s">
        <v>12</v>
      </c>
      <c r="G30" s="6"/>
      <c r="H30" s="8"/>
      <c r="I30" s="29"/>
    </row>
    <row r="31" spans="1:9" ht="22.5" customHeight="1">
      <c r="A31" s="10" t="s">
        <v>28</v>
      </c>
      <c r="B31" s="10" t="s">
        <v>29</v>
      </c>
      <c r="C31" s="10">
        <v>78.6</v>
      </c>
      <c r="D31" s="7">
        <f>C31*0.6</f>
        <v>47.16</v>
      </c>
      <c r="E31" s="11">
        <v>93.5</v>
      </c>
      <c r="F31" s="7">
        <f>E31*0.4</f>
        <v>37.4</v>
      </c>
      <c r="G31" s="7">
        <f>D31+F31</f>
        <v>84.56</v>
      </c>
      <c r="H31" s="8">
        <v>1</v>
      </c>
      <c r="I31" s="29"/>
    </row>
    <row r="32" spans="1:9" ht="22.5" customHeight="1">
      <c r="A32" s="10" t="s">
        <v>30</v>
      </c>
      <c r="B32" s="10" t="s">
        <v>31</v>
      </c>
      <c r="C32" s="10">
        <v>76.1</v>
      </c>
      <c r="D32" s="7">
        <f>C32*0.6</f>
        <v>45.66</v>
      </c>
      <c r="E32" s="11">
        <v>93.4</v>
      </c>
      <c r="F32" s="7">
        <f>E32*0.4</f>
        <v>37.36000000000001</v>
      </c>
      <c r="G32" s="7">
        <f>D32+F32</f>
        <v>83.02000000000001</v>
      </c>
      <c r="H32" s="8">
        <v>2</v>
      </c>
      <c r="I32" s="29"/>
    </row>
    <row r="33" spans="1:9" ht="22.5" customHeight="1">
      <c r="A33" s="10" t="s">
        <v>32</v>
      </c>
      <c r="B33" s="10" t="s">
        <v>33</v>
      </c>
      <c r="C33" s="10">
        <v>73.6</v>
      </c>
      <c r="D33" s="7">
        <f>C33*0.6</f>
        <v>44.16</v>
      </c>
      <c r="E33" s="11">
        <v>92.96</v>
      </c>
      <c r="F33" s="7">
        <f>E33*0.4</f>
        <v>37.184</v>
      </c>
      <c r="G33" s="7">
        <f>D33+F33</f>
        <v>81.344</v>
      </c>
      <c r="H33" s="8">
        <v>3</v>
      </c>
      <c r="I33" s="29"/>
    </row>
    <row r="34" spans="1:9" ht="20.25" customHeight="1">
      <c r="A34" s="18"/>
      <c r="B34" s="18"/>
      <c r="C34" s="18"/>
      <c r="D34" s="19"/>
      <c r="E34" s="26"/>
      <c r="F34" s="19"/>
      <c r="G34" s="19"/>
      <c r="H34" s="27"/>
      <c r="I34" s="31"/>
    </row>
    <row r="35" spans="1:9" ht="20.25" customHeight="1">
      <c r="A35" s="16" t="s">
        <v>34</v>
      </c>
      <c r="B35" s="16"/>
      <c r="C35" s="16"/>
      <c r="D35" s="16"/>
      <c r="E35" s="17"/>
      <c r="F35" s="16"/>
      <c r="G35" s="16"/>
      <c r="H35" s="16"/>
      <c r="I35" s="16"/>
    </row>
    <row r="36" spans="1:9" ht="20.25" customHeight="1">
      <c r="A36" s="6" t="s">
        <v>2</v>
      </c>
      <c r="B36" s="6" t="s">
        <v>3</v>
      </c>
      <c r="C36" s="6" t="s">
        <v>4</v>
      </c>
      <c r="D36" s="6"/>
      <c r="E36" s="7" t="s">
        <v>5</v>
      </c>
      <c r="F36" s="6"/>
      <c r="G36" s="6" t="s">
        <v>6</v>
      </c>
      <c r="H36" s="6" t="s">
        <v>7</v>
      </c>
      <c r="I36" s="29" t="s">
        <v>8</v>
      </c>
    </row>
    <row r="37" spans="1:9" ht="20.25" customHeight="1">
      <c r="A37" s="6"/>
      <c r="B37" s="6"/>
      <c r="C37" s="6" t="s">
        <v>9</v>
      </c>
      <c r="D37" s="6" t="s">
        <v>10</v>
      </c>
      <c r="E37" s="9" t="s">
        <v>11</v>
      </c>
      <c r="F37" s="6" t="s">
        <v>12</v>
      </c>
      <c r="G37" s="6"/>
      <c r="H37" s="6"/>
      <c r="I37" s="29"/>
    </row>
    <row r="38" spans="1:9" ht="22.5" customHeight="1">
      <c r="A38" s="10" t="s">
        <v>35</v>
      </c>
      <c r="B38" s="10" t="s">
        <v>36</v>
      </c>
      <c r="C38" s="10">
        <v>75.8</v>
      </c>
      <c r="D38" s="7">
        <f>C38*0.6</f>
        <v>45.48</v>
      </c>
      <c r="E38" s="11">
        <v>94.26</v>
      </c>
      <c r="F38" s="7">
        <f>E38*0.4</f>
        <v>37.704</v>
      </c>
      <c r="G38" s="7">
        <f>D38+F38</f>
        <v>83.184</v>
      </c>
      <c r="H38" s="8">
        <v>1</v>
      </c>
      <c r="I38" s="29"/>
    </row>
    <row r="39" spans="1:9" ht="22.5" customHeight="1">
      <c r="A39" s="10" t="s">
        <v>37</v>
      </c>
      <c r="B39" s="10" t="s">
        <v>38</v>
      </c>
      <c r="C39" s="10">
        <v>72.1</v>
      </c>
      <c r="D39" s="7">
        <f>C39*0.6</f>
        <v>43.26</v>
      </c>
      <c r="E39" s="11">
        <v>93.68</v>
      </c>
      <c r="F39" s="7">
        <f>E39*0.4</f>
        <v>37.472</v>
      </c>
      <c r="G39" s="7">
        <f>D39+F39</f>
        <v>80.732</v>
      </c>
      <c r="H39" s="8">
        <v>2</v>
      </c>
      <c r="I39" s="29"/>
    </row>
    <row r="40" spans="1:9" ht="22.5" customHeight="1">
      <c r="A40" s="10" t="s">
        <v>39</v>
      </c>
      <c r="B40" s="10" t="s">
        <v>40</v>
      </c>
      <c r="C40" s="10">
        <v>72.1</v>
      </c>
      <c r="D40" s="7">
        <f>C40*0.6</f>
        <v>43.26</v>
      </c>
      <c r="E40" s="11">
        <v>92.48</v>
      </c>
      <c r="F40" s="7">
        <f>E40*0.4</f>
        <v>36.992000000000004</v>
      </c>
      <c r="G40" s="7">
        <f>D40+F40</f>
        <v>80.25200000000001</v>
      </c>
      <c r="H40" s="8">
        <v>3</v>
      </c>
      <c r="I40" s="29"/>
    </row>
    <row r="41" spans="1:9" ht="22.5" customHeight="1">
      <c r="A41" s="10" t="s">
        <v>41</v>
      </c>
      <c r="B41" s="10" t="s">
        <v>42</v>
      </c>
      <c r="C41" s="10">
        <v>70.8</v>
      </c>
      <c r="D41" s="7">
        <f>C41*0.6</f>
        <v>42.48</v>
      </c>
      <c r="E41" s="11">
        <v>93.88</v>
      </c>
      <c r="F41" s="7">
        <f>E41*0.4</f>
        <v>37.552</v>
      </c>
      <c r="G41" s="7">
        <f>D41+F41</f>
        <v>80.032</v>
      </c>
      <c r="H41" s="8">
        <v>4</v>
      </c>
      <c r="I41" s="29"/>
    </row>
    <row r="42" spans="1:9" ht="22.5" customHeight="1">
      <c r="A42" s="10" t="s">
        <v>43</v>
      </c>
      <c r="B42" s="10" t="s">
        <v>44</v>
      </c>
      <c r="C42" s="10">
        <v>69.6</v>
      </c>
      <c r="D42" s="7">
        <f>C42*0.6</f>
        <v>41.76</v>
      </c>
      <c r="E42" s="11">
        <v>94.06</v>
      </c>
      <c r="F42" s="7">
        <f>E42*0.4</f>
        <v>37.624</v>
      </c>
      <c r="G42" s="7">
        <f>D42+F42</f>
        <v>79.384</v>
      </c>
      <c r="H42" s="8">
        <v>5</v>
      </c>
      <c r="I42" s="29"/>
    </row>
    <row r="43" spans="1:9" ht="20.25" customHeight="1">
      <c r="A43" s="12"/>
      <c r="B43" s="12"/>
      <c r="C43" s="12"/>
      <c r="D43" s="13"/>
      <c r="E43" s="14"/>
      <c r="F43" s="13"/>
      <c r="G43" s="13"/>
      <c r="H43" s="28"/>
      <c r="I43" s="30"/>
    </row>
    <row r="44" spans="1:9" ht="24.75" customHeight="1">
      <c r="A44" s="4" t="s">
        <v>45</v>
      </c>
      <c r="B44" s="4"/>
      <c r="C44" s="4"/>
      <c r="D44" s="4"/>
      <c r="E44" s="5"/>
      <c r="F44" s="4"/>
      <c r="G44" s="4"/>
      <c r="H44" s="4"/>
      <c r="I44" s="4"/>
    </row>
    <row r="45" spans="1:9" ht="20.25" customHeight="1">
      <c r="A45" s="6" t="s">
        <v>2</v>
      </c>
      <c r="B45" s="6" t="s">
        <v>3</v>
      </c>
      <c r="C45" s="6" t="s">
        <v>4</v>
      </c>
      <c r="D45" s="6"/>
      <c r="E45" s="7" t="s">
        <v>5</v>
      </c>
      <c r="F45" s="6"/>
      <c r="G45" s="6" t="s">
        <v>6</v>
      </c>
      <c r="H45" s="8" t="s">
        <v>7</v>
      </c>
      <c r="I45" s="29" t="s">
        <v>8</v>
      </c>
    </row>
    <row r="46" spans="1:9" ht="20.25" customHeight="1">
      <c r="A46" s="6"/>
      <c r="B46" s="6"/>
      <c r="C46" s="6" t="s">
        <v>9</v>
      </c>
      <c r="D46" s="6" t="s">
        <v>10</v>
      </c>
      <c r="E46" s="9" t="s">
        <v>11</v>
      </c>
      <c r="F46" s="6" t="s">
        <v>12</v>
      </c>
      <c r="G46" s="6"/>
      <c r="H46" s="8"/>
      <c r="I46" s="29"/>
    </row>
    <row r="47" spans="1:9" ht="22.5" customHeight="1">
      <c r="A47" s="10" t="s">
        <v>46</v>
      </c>
      <c r="B47" s="10" t="s">
        <v>47</v>
      </c>
      <c r="C47" s="10">
        <v>81.8</v>
      </c>
      <c r="D47" s="7">
        <f aca="true" t="shared" si="0" ref="D47:D53">C47*0.6</f>
        <v>49.08</v>
      </c>
      <c r="E47" s="11">
        <v>94.56</v>
      </c>
      <c r="F47" s="7">
        <f aca="true" t="shared" si="1" ref="F47:F53">E47*0.4</f>
        <v>37.824000000000005</v>
      </c>
      <c r="G47" s="7">
        <f aca="true" t="shared" si="2" ref="G47:G53">D47+F47</f>
        <v>86.904</v>
      </c>
      <c r="H47" s="8">
        <v>1</v>
      </c>
      <c r="I47" s="29"/>
    </row>
    <row r="48" spans="1:9" ht="22.5" customHeight="1">
      <c r="A48" s="10" t="s">
        <v>48</v>
      </c>
      <c r="B48" s="10" t="s">
        <v>49</v>
      </c>
      <c r="C48" s="10">
        <v>78.4</v>
      </c>
      <c r="D48" s="7">
        <f t="shared" si="0"/>
        <v>47.04</v>
      </c>
      <c r="E48" s="11">
        <v>93.44</v>
      </c>
      <c r="F48" s="7">
        <f t="shared" si="1"/>
        <v>37.376</v>
      </c>
      <c r="G48" s="7">
        <f t="shared" si="2"/>
        <v>84.416</v>
      </c>
      <c r="H48" s="8">
        <v>2</v>
      </c>
      <c r="I48" s="29"/>
    </row>
    <row r="49" spans="1:9" ht="22.5" customHeight="1">
      <c r="A49" s="10" t="s">
        <v>50</v>
      </c>
      <c r="B49" s="10" t="s">
        <v>51</v>
      </c>
      <c r="C49" s="10">
        <v>75.9</v>
      </c>
      <c r="D49" s="7">
        <f t="shared" si="0"/>
        <v>45.54</v>
      </c>
      <c r="E49" s="11">
        <v>94.26</v>
      </c>
      <c r="F49" s="7">
        <f t="shared" si="1"/>
        <v>37.704</v>
      </c>
      <c r="G49" s="7">
        <f t="shared" si="2"/>
        <v>83.244</v>
      </c>
      <c r="H49" s="8">
        <v>3</v>
      </c>
      <c r="I49" s="29"/>
    </row>
    <row r="50" spans="1:9" ht="22.5" customHeight="1">
      <c r="A50" s="10" t="s">
        <v>52</v>
      </c>
      <c r="B50" s="10" t="s">
        <v>53</v>
      </c>
      <c r="C50" s="10">
        <v>75.8</v>
      </c>
      <c r="D50" s="7">
        <f t="shared" si="0"/>
        <v>45.48</v>
      </c>
      <c r="E50" s="11">
        <v>94.12</v>
      </c>
      <c r="F50" s="7">
        <f t="shared" si="1"/>
        <v>37.648</v>
      </c>
      <c r="G50" s="7">
        <f t="shared" si="2"/>
        <v>83.128</v>
      </c>
      <c r="H50" s="8">
        <v>4</v>
      </c>
      <c r="I50" s="29"/>
    </row>
    <row r="51" spans="1:9" ht="22.5" customHeight="1">
      <c r="A51" s="10" t="s">
        <v>54</v>
      </c>
      <c r="B51" s="10" t="s">
        <v>55</v>
      </c>
      <c r="C51" s="10">
        <v>75.3</v>
      </c>
      <c r="D51" s="7">
        <f t="shared" si="0"/>
        <v>45.18</v>
      </c>
      <c r="E51" s="11">
        <v>94.48</v>
      </c>
      <c r="F51" s="7">
        <f t="shared" si="1"/>
        <v>37.792</v>
      </c>
      <c r="G51" s="7">
        <f t="shared" si="2"/>
        <v>82.97200000000001</v>
      </c>
      <c r="H51" s="8">
        <v>5</v>
      </c>
      <c r="I51" s="29"/>
    </row>
    <row r="52" spans="1:9" ht="22.5" customHeight="1">
      <c r="A52" s="10" t="s">
        <v>56</v>
      </c>
      <c r="B52" s="10" t="s">
        <v>57</v>
      </c>
      <c r="C52" s="10">
        <v>74.1</v>
      </c>
      <c r="D52" s="7">
        <f t="shared" si="0"/>
        <v>44.459999999999994</v>
      </c>
      <c r="E52" s="11">
        <v>93.94</v>
      </c>
      <c r="F52" s="7">
        <f t="shared" si="1"/>
        <v>37.576</v>
      </c>
      <c r="G52" s="7">
        <f t="shared" si="2"/>
        <v>82.036</v>
      </c>
      <c r="H52" s="8">
        <v>6</v>
      </c>
      <c r="I52" s="29"/>
    </row>
    <row r="53" spans="1:9" ht="22.5" customHeight="1">
      <c r="A53" s="10" t="s">
        <v>58</v>
      </c>
      <c r="B53" s="10" t="s">
        <v>59</v>
      </c>
      <c r="C53" s="10">
        <v>74.3</v>
      </c>
      <c r="D53" s="7">
        <f t="shared" si="0"/>
        <v>44.58</v>
      </c>
      <c r="E53" s="11">
        <v>93.48</v>
      </c>
      <c r="F53" s="7">
        <f t="shared" si="1"/>
        <v>37.392</v>
      </c>
      <c r="G53" s="7">
        <f t="shared" si="2"/>
        <v>81.97200000000001</v>
      </c>
      <c r="H53" s="6">
        <v>7</v>
      </c>
      <c r="I53" s="29"/>
    </row>
    <row r="54" spans="1:9" ht="20.25" customHeight="1">
      <c r="A54" s="18"/>
      <c r="B54" s="18"/>
      <c r="C54" s="18"/>
      <c r="D54" s="19"/>
      <c r="E54" s="26"/>
      <c r="F54" s="19"/>
      <c r="G54" s="19"/>
      <c r="H54" s="27"/>
      <c r="I54" s="31"/>
    </row>
    <row r="55" spans="1:9" ht="27" customHeight="1">
      <c r="A55" s="4" t="s">
        <v>60</v>
      </c>
      <c r="B55" s="4"/>
      <c r="C55" s="4"/>
      <c r="D55" s="4"/>
      <c r="E55" s="5"/>
      <c r="F55" s="4"/>
      <c r="G55" s="4"/>
      <c r="H55" s="4"/>
      <c r="I55" s="4"/>
    </row>
    <row r="56" spans="1:9" ht="21" customHeight="1">
      <c r="A56" s="6" t="s">
        <v>2</v>
      </c>
      <c r="B56" s="6" t="s">
        <v>3</v>
      </c>
      <c r="C56" s="6" t="s">
        <v>4</v>
      </c>
      <c r="D56" s="6"/>
      <c r="E56" s="7" t="s">
        <v>5</v>
      </c>
      <c r="F56" s="6"/>
      <c r="G56" s="6" t="s">
        <v>6</v>
      </c>
      <c r="H56" s="8" t="s">
        <v>7</v>
      </c>
      <c r="I56" s="29" t="s">
        <v>8</v>
      </c>
    </row>
    <row r="57" spans="1:9" ht="21" customHeight="1">
      <c r="A57" s="6"/>
      <c r="B57" s="6"/>
      <c r="C57" s="6" t="s">
        <v>9</v>
      </c>
      <c r="D57" s="6" t="s">
        <v>10</v>
      </c>
      <c r="E57" s="9" t="s">
        <v>11</v>
      </c>
      <c r="F57" s="6" t="s">
        <v>12</v>
      </c>
      <c r="G57" s="6"/>
      <c r="H57" s="8"/>
      <c r="I57" s="29"/>
    </row>
    <row r="58" spans="1:9" ht="21" customHeight="1">
      <c r="A58" s="10" t="s">
        <v>61</v>
      </c>
      <c r="B58" s="10" t="s">
        <v>62</v>
      </c>
      <c r="C58" s="10">
        <v>49.1</v>
      </c>
      <c r="D58" s="7">
        <f>C58*0.6</f>
        <v>29.46</v>
      </c>
      <c r="E58" s="11">
        <v>94.14</v>
      </c>
      <c r="F58" s="7">
        <f>E58*0.4</f>
        <v>37.656</v>
      </c>
      <c r="G58" s="7">
        <f>D58+F58</f>
        <v>67.116</v>
      </c>
      <c r="H58" s="8">
        <v>1</v>
      </c>
      <c r="I58" s="29"/>
    </row>
    <row r="59" spans="1:9" ht="21" customHeight="1">
      <c r="A59" s="4" t="s">
        <v>63</v>
      </c>
      <c r="B59" s="4"/>
      <c r="C59" s="4"/>
      <c r="D59" s="4"/>
      <c r="E59" s="5"/>
      <c r="F59" s="4"/>
      <c r="G59" s="4"/>
      <c r="H59" s="4"/>
      <c r="I59" s="4"/>
    </row>
    <row r="60" spans="1:9" ht="21" customHeight="1">
      <c r="A60" s="6" t="s">
        <v>2</v>
      </c>
      <c r="B60" s="6" t="s">
        <v>3</v>
      </c>
      <c r="C60" s="6" t="s">
        <v>4</v>
      </c>
      <c r="D60" s="6"/>
      <c r="E60" s="7" t="s">
        <v>5</v>
      </c>
      <c r="F60" s="6"/>
      <c r="G60" s="6" t="s">
        <v>6</v>
      </c>
      <c r="H60" s="6" t="s">
        <v>7</v>
      </c>
      <c r="I60" s="29" t="s">
        <v>8</v>
      </c>
    </row>
    <row r="61" spans="1:9" ht="21" customHeight="1">
      <c r="A61" s="6"/>
      <c r="B61" s="6"/>
      <c r="C61" s="6" t="s">
        <v>9</v>
      </c>
      <c r="D61" s="6" t="s">
        <v>10</v>
      </c>
      <c r="E61" s="9" t="s">
        <v>11</v>
      </c>
      <c r="F61" s="6" t="s">
        <v>12</v>
      </c>
      <c r="G61" s="6"/>
      <c r="H61" s="6"/>
      <c r="I61" s="29"/>
    </row>
    <row r="62" spans="1:9" ht="21" customHeight="1">
      <c r="A62" s="10" t="s">
        <v>64</v>
      </c>
      <c r="B62" s="10" t="s">
        <v>65</v>
      </c>
      <c r="C62" s="10">
        <v>77.3</v>
      </c>
      <c r="D62" s="7">
        <f aca="true" t="shared" si="3" ref="D62:D68">C62*0.6</f>
        <v>46.379999999999995</v>
      </c>
      <c r="E62" s="11">
        <v>93.58</v>
      </c>
      <c r="F62" s="7">
        <f aca="true" t="shared" si="4" ref="F62:F68">E62*0.4</f>
        <v>37.432</v>
      </c>
      <c r="G62" s="7">
        <f aca="true" t="shared" si="5" ref="G62:G68">D62+F62</f>
        <v>83.812</v>
      </c>
      <c r="H62" s="6">
        <v>1</v>
      </c>
      <c r="I62" s="29"/>
    </row>
    <row r="63" spans="1:9" ht="21" customHeight="1">
      <c r="A63" s="10" t="s">
        <v>66</v>
      </c>
      <c r="B63" s="10" t="s">
        <v>67</v>
      </c>
      <c r="C63" s="10">
        <v>75.6</v>
      </c>
      <c r="D63" s="7">
        <f t="shared" si="3"/>
        <v>45.35999999999999</v>
      </c>
      <c r="E63" s="11">
        <v>95.02</v>
      </c>
      <c r="F63" s="7">
        <f t="shared" si="4"/>
        <v>38.008</v>
      </c>
      <c r="G63" s="7">
        <f t="shared" si="5"/>
        <v>83.368</v>
      </c>
      <c r="H63" s="6">
        <v>2</v>
      </c>
      <c r="I63" s="29"/>
    </row>
    <row r="64" spans="1:9" ht="21" customHeight="1">
      <c r="A64" s="10" t="s">
        <v>68</v>
      </c>
      <c r="B64" s="10" t="s">
        <v>69</v>
      </c>
      <c r="C64" s="10">
        <v>77.6</v>
      </c>
      <c r="D64" s="7">
        <f t="shared" si="3"/>
        <v>46.559999999999995</v>
      </c>
      <c r="E64" s="11">
        <v>91.34</v>
      </c>
      <c r="F64" s="7">
        <f t="shared" si="4"/>
        <v>36.536</v>
      </c>
      <c r="G64" s="7">
        <f t="shared" si="5"/>
        <v>83.096</v>
      </c>
      <c r="H64" s="6">
        <v>3</v>
      </c>
      <c r="I64" s="29"/>
    </row>
    <row r="65" spans="1:9" ht="21" customHeight="1">
      <c r="A65" s="10" t="s">
        <v>70</v>
      </c>
      <c r="B65" s="10" t="s">
        <v>71</v>
      </c>
      <c r="C65" s="10">
        <v>75</v>
      </c>
      <c r="D65" s="7">
        <f t="shared" si="3"/>
        <v>45</v>
      </c>
      <c r="E65" s="11">
        <v>93.78</v>
      </c>
      <c r="F65" s="7">
        <f t="shared" si="4"/>
        <v>37.512</v>
      </c>
      <c r="G65" s="7">
        <f t="shared" si="5"/>
        <v>82.512</v>
      </c>
      <c r="H65" s="6">
        <v>4</v>
      </c>
      <c r="I65" s="29"/>
    </row>
    <row r="66" spans="1:9" ht="21" customHeight="1">
      <c r="A66" s="10" t="s">
        <v>72</v>
      </c>
      <c r="B66" s="10" t="s">
        <v>73</v>
      </c>
      <c r="C66" s="10">
        <v>74.3</v>
      </c>
      <c r="D66" s="7">
        <f t="shared" si="3"/>
        <v>44.58</v>
      </c>
      <c r="E66" s="11">
        <v>94.26</v>
      </c>
      <c r="F66" s="7">
        <f t="shared" si="4"/>
        <v>37.704</v>
      </c>
      <c r="G66" s="7">
        <f t="shared" si="5"/>
        <v>82.28399999999999</v>
      </c>
      <c r="H66" s="6">
        <v>5</v>
      </c>
      <c r="I66" s="29"/>
    </row>
    <row r="67" spans="1:9" ht="21" customHeight="1">
      <c r="A67" s="10" t="s">
        <v>74</v>
      </c>
      <c r="B67" s="10" t="s">
        <v>75</v>
      </c>
      <c r="C67" s="10">
        <v>73.6</v>
      </c>
      <c r="D67" s="7">
        <f t="shared" si="3"/>
        <v>44.16</v>
      </c>
      <c r="E67" s="11">
        <v>95.14</v>
      </c>
      <c r="F67" s="7">
        <f t="shared" si="4"/>
        <v>38.056000000000004</v>
      </c>
      <c r="G67" s="7">
        <f t="shared" si="5"/>
        <v>82.21600000000001</v>
      </c>
      <c r="H67" s="6">
        <v>6</v>
      </c>
      <c r="I67" s="29"/>
    </row>
    <row r="68" spans="1:9" ht="21" customHeight="1">
      <c r="A68" s="10" t="s">
        <v>76</v>
      </c>
      <c r="B68" s="10" t="s">
        <v>77</v>
      </c>
      <c r="C68" s="10">
        <v>72.8</v>
      </c>
      <c r="D68" s="7">
        <f t="shared" si="3"/>
        <v>43.68</v>
      </c>
      <c r="E68" s="11">
        <v>93.84</v>
      </c>
      <c r="F68" s="7">
        <f t="shared" si="4"/>
        <v>37.536</v>
      </c>
      <c r="G68" s="7">
        <f t="shared" si="5"/>
        <v>81.21600000000001</v>
      </c>
      <c r="H68" s="6">
        <v>7</v>
      </c>
      <c r="I68" s="29"/>
    </row>
    <row r="69" spans="1:9" ht="19.5" customHeight="1">
      <c r="A69" s="4" t="s">
        <v>78</v>
      </c>
      <c r="B69" s="4"/>
      <c r="C69" s="4"/>
      <c r="D69" s="4"/>
      <c r="E69" s="5"/>
      <c r="F69" s="4"/>
      <c r="G69" s="4"/>
      <c r="H69" s="4"/>
      <c r="I69" s="4"/>
    </row>
    <row r="70" spans="1:9" ht="19.5" customHeight="1">
      <c r="A70" s="6" t="s">
        <v>2</v>
      </c>
      <c r="B70" s="6" t="s">
        <v>3</v>
      </c>
      <c r="C70" s="6" t="s">
        <v>4</v>
      </c>
      <c r="D70" s="6"/>
      <c r="E70" s="7" t="s">
        <v>5</v>
      </c>
      <c r="F70" s="6"/>
      <c r="G70" s="6" t="s">
        <v>6</v>
      </c>
      <c r="H70" s="6" t="s">
        <v>7</v>
      </c>
      <c r="I70" s="29" t="s">
        <v>8</v>
      </c>
    </row>
    <row r="71" spans="1:9" ht="19.5" customHeight="1">
      <c r="A71" s="6"/>
      <c r="B71" s="6"/>
      <c r="C71" s="6" t="s">
        <v>9</v>
      </c>
      <c r="D71" s="6" t="s">
        <v>10</v>
      </c>
      <c r="E71" s="9" t="s">
        <v>11</v>
      </c>
      <c r="F71" s="6" t="s">
        <v>12</v>
      </c>
      <c r="G71" s="6"/>
      <c r="H71" s="6"/>
      <c r="I71" s="29"/>
    </row>
    <row r="72" spans="1:9" ht="19.5" customHeight="1">
      <c r="A72" s="10" t="s">
        <v>79</v>
      </c>
      <c r="B72" s="10" t="s">
        <v>80</v>
      </c>
      <c r="C72" s="10">
        <v>79.8</v>
      </c>
      <c r="D72" s="7">
        <f aca="true" t="shared" si="6" ref="D72:D77">C72*0.6</f>
        <v>47.879999999999995</v>
      </c>
      <c r="E72" s="11">
        <v>94.02</v>
      </c>
      <c r="F72" s="7">
        <f aca="true" t="shared" si="7" ref="F72:F77">E72*0.4</f>
        <v>37.608</v>
      </c>
      <c r="G72" s="7">
        <f aca="true" t="shared" si="8" ref="G72:G77">D72+F72</f>
        <v>85.488</v>
      </c>
      <c r="H72" s="6">
        <v>1</v>
      </c>
      <c r="I72" s="29"/>
    </row>
    <row r="73" spans="1:9" ht="19.5" customHeight="1">
      <c r="A73" s="10" t="s">
        <v>81</v>
      </c>
      <c r="B73" s="10" t="s">
        <v>82</v>
      </c>
      <c r="C73" s="10">
        <v>75.1</v>
      </c>
      <c r="D73" s="7">
        <f t="shared" si="6"/>
        <v>45.059999999999995</v>
      </c>
      <c r="E73" s="11">
        <v>93.28</v>
      </c>
      <c r="F73" s="7">
        <f t="shared" si="7"/>
        <v>37.312000000000005</v>
      </c>
      <c r="G73" s="7">
        <f t="shared" si="8"/>
        <v>82.372</v>
      </c>
      <c r="H73" s="6">
        <v>2</v>
      </c>
      <c r="I73" s="29"/>
    </row>
    <row r="74" spans="1:9" ht="19.5" customHeight="1">
      <c r="A74" s="10" t="s">
        <v>83</v>
      </c>
      <c r="B74" s="10" t="s">
        <v>84</v>
      </c>
      <c r="C74" s="10">
        <v>73.5</v>
      </c>
      <c r="D74" s="7">
        <f t="shared" si="6"/>
        <v>44.1</v>
      </c>
      <c r="E74" s="11">
        <v>93.18</v>
      </c>
      <c r="F74" s="7">
        <f t="shared" si="7"/>
        <v>37.272000000000006</v>
      </c>
      <c r="G74" s="7">
        <f t="shared" si="8"/>
        <v>81.37200000000001</v>
      </c>
      <c r="H74" s="6">
        <v>3</v>
      </c>
      <c r="I74" s="29"/>
    </row>
    <row r="75" spans="1:9" ht="19.5" customHeight="1">
      <c r="A75" s="10" t="s">
        <v>85</v>
      </c>
      <c r="B75" s="10" t="s">
        <v>86</v>
      </c>
      <c r="C75" s="10">
        <v>72.5</v>
      </c>
      <c r="D75" s="7">
        <f t="shared" si="6"/>
        <v>43.5</v>
      </c>
      <c r="E75" s="11">
        <v>94.2</v>
      </c>
      <c r="F75" s="7">
        <f t="shared" si="7"/>
        <v>37.68</v>
      </c>
      <c r="G75" s="7">
        <f t="shared" si="8"/>
        <v>81.18</v>
      </c>
      <c r="H75" s="6">
        <v>4</v>
      </c>
      <c r="I75" s="29"/>
    </row>
    <row r="76" spans="1:9" ht="19.5" customHeight="1">
      <c r="A76" s="10" t="s">
        <v>87</v>
      </c>
      <c r="B76" s="10" t="s">
        <v>88</v>
      </c>
      <c r="C76" s="10">
        <v>73</v>
      </c>
      <c r="D76" s="7">
        <f t="shared" si="6"/>
        <v>43.8</v>
      </c>
      <c r="E76" s="11">
        <v>92.48</v>
      </c>
      <c r="F76" s="7">
        <f t="shared" si="7"/>
        <v>36.992000000000004</v>
      </c>
      <c r="G76" s="7">
        <f t="shared" si="8"/>
        <v>80.792</v>
      </c>
      <c r="H76" s="6">
        <v>5</v>
      </c>
      <c r="I76" s="29"/>
    </row>
    <row r="77" spans="1:9" ht="19.5" customHeight="1">
      <c r="A77" s="10" t="s">
        <v>89</v>
      </c>
      <c r="B77" s="10" t="s">
        <v>90</v>
      </c>
      <c r="C77" s="10">
        <v>73.3</v>
      </c>
      <c r="D77" s="7">
        <f t="shared" si="6"/>
        <v>43.98</v>
      </c>
      <c r="E77" s="11">
        <v>90.84</v>
      </c>
      <c r="F77" s="7">
        <f t="shared" si="7"/>
        <v>36.336000000000006</v>
      </c>
      <c r="G77" s="7">
        <f t="shared" si="8"/>
        <v>80.316</v>
      </c>
      <c r="H77" s="6">
        <v>6</v>
      </c>
      <c r="I77" s="29"/>
    </row>
    <row r="78" spans="1:9" ht="20.25" customHeight="1">
      <c r="A78" s="4" t="s">
        <v>91</v>
      </c>
      <c r="B78" s="4"/>
      <c r="C78" s="4"/>
      <c r="D78" s="4"/>
      <c r="E78" s="5"/>
      <c r="F78" s="4"/>
      <c r="G78" s="4"/>
      <c r="H78" s="4"/>
      <c r="I78" s="4"/>
    </row>
    <row r="79" spans="1:9" ht="20.25" customHeight="1">
      <c r="A79" s="6" t="s">
        <v>2</v>
      </c>
      <c r="B79" s="6" t="s">
        <v>3</v>
      </c>
      <c r="C79" s="6" t="s">
        <v>4</v>
      </c>
      <c r="D79" s="6"/>
      <c r="E79" s="7" t="s">
        <v>5</v>
      </c>
      <c r="F79" s="6"/>
      <c r="G79" s="6" t="s">
        <v>6</v>
      </c>
      <c r="H79" s="6" t="s">
        <v>7</v>
      </c>
      <c r="I79" s="29" t="s">
        <v>8</v>
      </c>
    </row>
    <row r="80" spans="1:9" ht="20.25" customHeight="1">
      <c r="A80" s="6"/>
      <c r="B80" s="6"/>
      <c r="C80" s="6" t="s">
        <v>9</v>
      </c>
      <c r="D80" s="6" t="s">
        <v>10</v>
      </c>
      <c r="E80" s="9" t="s">
        <v>11</v>
      </c>
      <c r="F80" s="6" t="s">
        <v>12</v>
      </c>
      <c r="G80" s="6"/>
      <c r="H80" s="6"/>
      <c r="I80" s="29"/>
    </row>
    <row r="81" spans="1:9" ht="20.25" customHeight="1">
      <c r="A81" s="10" t="s">
        <v>92</v>
      </c>
      <c r="B81" s="10" t="s">
        <v>93</v>
      </c>
      <c r="C81" s="10">
        <v>83.5</v>
      </c>
      <c r="D81" s="7">
        <f>C81*0.6</f>
        <v>50.1</v>
      </c>
      <c r="E81" s="11">
        <v>92.24</v>
      </c>
      <c r="F81" s="7">
        <f>E81*0.4</f>
        <v>36.896</v>
      </c>
      <c r="G81" s="7">
        <f>D81+F81</f>
        <v>86.99600000000001</v>
      </c>
      <c r="H81" s="6">
        <v>1</v>
      </c>
      <c r="I81" s="29"/>
    </row>
    <row r="82" spans="1:9" ht="19.5" customHeight="1">
      <c r="A82" s="10" t="s">
        <v>94</v>
      </c>
      <c r="B82" s="10" t="s">
        <v>95</v>
      </c>
      <c r="C82" s="10">
        <v>82.5</v>
      </c>
      <c r="D82" s="7">
        <f>C82*0.6</f>
        <v>49.5</v>
      </c>
      <c r="E82" s="11">
        <v>93.58</v>
      </c>
      <c r="F82" s="7">
        <f>E82*0.4</f>
        <v>37.432</v>
      </c>
      <c r="G82" s="7">
        <f>D82+F82</f>
        <v>86.932</v>
      </c>
      <c r="H82" s="6">
        <v>2</v>
      </c>
      <c r="I82" s="29"/>
    </row>
    <row r="83" spans="1:9" ht="19.5" customHeight="1">
      <c r="A83" s="10" t="s">
        <v>96</v>
      </c>
      <c r="B83" s="10" t="s">
        <v>97</v>
      </c>
      <c r="C83" s="10">
        <v>83</v>
      </c>
      <c r="D83" s="7">
        <f>C83*0.6</f>
        <v>49.8</v>
      </c>
      <c r="E83" s="11">
        <v>92.4</v>
      </c>
      <c r="F83" s="7">
        <f>E83*0.4</f>
        <v>36.96</v>
      </c>
      <c r="G83" s="7">
        <f>D83+F83</f>
        <v>86.75999999999999</v>
      </c>
      <c r="H83" s="6">
        <v>3</v>
      </c>
      <c r="I83" s="29"/>
    </row>
    <row r="84" spans="1:9" ht="19.5" customHeight="1">
      <c r="A84" s="10" t="s">
        <v>98</v>
      </c>
      <c r="B84" s="10" t="s">
        <v>99</v>
      </c>
      <c r="C84" s="10">
        <v>82.5</v>
      </c>
      <c r="D84" s="7">
        <f>C84*0.6</f>
        <v>49.5</v>
      </c>
      <c r="E84" s="11">
        <v>92.64</v>
      </c>
      <c r="F84" s="7">
        <f>E84*0.4</f>
        <v>37.056000000000004</v>
      </c>
      <c r="G84" s="7">
        <f>D84+F84</f>
        <v>86.55600000000001</v>
      </c>
      <c r="H84" s="6">
        <v>4</v>
      </c>
      <c r="I84" s="29"/>
    </row>
    <row r="85" spans="1:9" ht="19.5" customHeight="1">
      <c r="A85" s="18"/>
      <c r="B85" s="18"/>
      <c r="C85" s="18"/>
      <c r="D85" s="19"/>
      <c r="E85" s="26"/>
      <c r="F85" s="19"/>
      <c r="G85" s="19"/>
      <c r="H85" s="21"/>
      <c r="I85" s="33"/>
    </row>
    <row r="86" spans="1:9" ht="30.75" customHeight="1">
      <c r="A86" s="4" t="s">
        <v>100</v>
      </c>
      <c r="B86" s="4"/>
      <c r="C86" s="4"/>
      <c r="D86" s="4"/>
      <c r="E86" s="5"/>
      <c r="F86" s="4"/>
      <c r="G86" s="4"/>
      <c r="H86" s="4"/>
      <c r="I86" s="4"/>
    </row>
    <row r="87" spans="1:9" ht="24.75" customHeight="1">
      <c r="A87" s="6" t="s">
        <v>2</v>
      </c>
      <c r="B87" s="6" t="s">
        <v>3</v>
      </c>
      <c r="C87" s="6" t="s">
        <v>4</v>
      </c>
      <c r="D87" s="6"/>
      <c r="E87" s="7" t="s">
        <v>5</v>
      </c>
      <c r="F87" s="6"/>
      <c r="G87" s="6" t="s">
        <v>6</v>
      </c>
      <c r="H87" s="6" t="s">
        <v>7</v>
      </c>
      <c r="I87" s="29" t="s">
        <v>8</v>
      </c>
    </row>
    <row r="88" spans="1:9" ht="24.75" customHeight="1">
      <c r="A88" s="6"/>
      <c r="B88" s="6"/>
      <c r="C88" s="6" t="s">
        <v>9</v>
      </c>
      <c r="D88" s="6" t="s">
        <v>10</v>
      </c>
      <c r="E88" s="9" t="s">
        <v>11</v>
      </c>
      <c r="F88" s="6" t="s">
        <v>12</v>
      </c>
      <c r="G88" s="6"/>
      <c r="H88" s="6"/>
      <c r="I88" s="29"/>
    </row>
    <row r="89" spans="1:9" ht="24.75" customHeight="1">
      <c r="A89" s="10" t="s">
        <v>101</v>
      </c>
      <c r="B89" s="10" t="s">
        <v>102</v>
      </c>
      <c r="C89" s="10">
        <v>67.7</v>
      </c>
      <c r="D89" s="7">
        <f>C89*0.6</f>
        <v>40.62</v>
      </c>
      <c r="E89" s="35">
        <v>93.96600000000001</v>
      </c>
      <c r="F89" s="7">
        <f>E89*0.4</f>
        <v>37.586400000000005</v>
      </c>
      <c r="G89" s="7">
        <f>D89+F89</f>
        <v>78.2064</v>
      </c>
      <c r="H89" s="6">
        <v>1</v>
      </c>
      <c r="I89" s="37"/>
    </row>
    <row r="90" spans="1:9" ht="24.75" customHeight="1">
      <c r="A90" s="10" t="s">
        <v>103</v>
      </c>
      <c r="B90" s="10" t="s">
        <v>104</v>
      </c>
      <c r="C90" s="10">
        <v>67.1</v>
      </c>
      <c r="D90" s="7">
        <f>C90*0.6</f>
        <v>40.26</v>
      </c>
      <c r="E90" s="35">
        <v>93.97200000000001</v>
      </c>
      <c r="F90" s="7">
        <f>E90*0.4</f>
        <v>37.588800000000006</v>
      </c>
      <c r="G90" s="7">
        <f>D90+F90</f>
        <v>77.84880000000001</v>
      </c>
      <c r="H90" s="6">
        <v>2</v>
      </c>
      <c r="I90" s="37"/>
    </row>
    <row r="91" spans="1:9" ht="24.75" customHeight="1">
      <c r="A91" s="10" t="s">
        <v>105</v>
      </c>
      <c r="B91" s="10" t="s">
        <v>106</v>
      </c>
      <c r="C91" s="10">
        <v>64.9</v>
      </c>
      <c r="D91" s="7">
        <f>C91*0.6</f>
        <v>38.940000000000005</v>
      </c>
      <c r="E91" s="35">
        <v>94.42799999999998</v>
      </c>
      <c r="F91" s="7">
        <f>E91*0.4</f>
        <v>37.77119999999999</v>
      </c>
      <c r="G91" s="7">
        <f>D91+F91</f>
        <v>76.71119999999999</v>
      </c>
      <c r="H91" s="36">
        <v>3</v>
      </c>
      <c r="I91" s="38"/>
    </row>
    <row r="92" spans="1:9" ht="24.75" customHeight="1">
      <c r="A92" s="10" t="s">
        <v>107</v>
      </c>
      <c r="B92" s="10" t="s">
        <v>108</v>
      </c>
      <c r="C92" s="10">
        <v>64.8</v>
      </c>
      <c r="D92" s="7">
        <f>C92*0.6</f>
        <v>38.879999999999995</v>
      </c>
      <c r="E92" s="35">
        <v>94.314</v>
      </c>
      <c r="F92" s="7">
        <f>E92*0.4</f>
        <v>37.7256</v>
      </c>
      <c r="G92" s="7">
        <f>D92+F92</f>
        <v>76.6056</v>
      </c>
      <c r="H92" s="36">
        <v>5</v>
      </c>
      <c r="I92" s="38"/>
    </row>
    <row r="93" spans="1:9" ht="24.75" customHeight="1">
      <c r="A93" s="10" t="s">
        <v>109</v>
      </c>
      <c r="B93" s="10" t="s">
        <v>110</v>
      </c>
      <c r="C93" s="10">
        <v>64.8</v>
      </c>
      <c r="D93" s="7">
        <f>C93*0.6</f>
        <v>38.879999999999995</v>
      </c>
      <c r="E93" s="35">
        <v>93.568</v>
      </c>
      <c r="F93" s="7">
        <f>E93*0.4</f>
        <v>37.4272</v>
      </c>
      <c r="G93" s="7">
        <f>D93+F93</f>
        <v>76.3072</v>
      </c>
      <c r="H93" s="36">
        <v>6</v>
      </c>
      <c r="I93" s="38"/>
    </row>
    <row r="94" spans="1:9" ht="24.75" customHeight="1">
      <c r="A94" s="10" t="s">
        <v>111</v>
      </c>
      <c r="B94" s="10" t="s">
        <v>112</v>
      </c>
      <c r="C94" s="10">
        <v>64.8</v>
      </c>
      <c r="D94" s="7">
        <f>C94*0.6</f>
        <v>38.879999999999995</v>
      </c>
      <c r="E94" s="35">
        <v>93.34599999999999</v>
      </c>
      <c r="F94" s="7">
        <f>E94*0.4</f>
        <v>37.3384</v>
      </c>
      <c r="G94" s="7">
        <f>D94+F94</f>
        <v>76.2184</v>
      </c>
      <c r="H94" s="36">
        <v>7</v>
      </c>
      <c r="I94" s="38"/>
    </row>
    <row r="95" spans="1:9" ht="24.75" customHeight="1">
      <c r="A95" s="10" t="s">
        <v>113</v>
      </c>
      <c r="B95" s="10" t="s">
        <v>114</v>
      </c>
      <c r="C95" s="10">
        <v>64</v>
      </c>
      <c r="D95" s="7">
        <f>C95*0.6</f>
        <v>38.4</v>
      </c>
      <c r="E95" s="35">
        <v>93.326</v>
      </c>
      <c r="F95" s="7">
        <f>E95*0.4</f>
        <v>37.3304</v>
      </c>
      <c r="G95" s="7">
        <f>D95+F95</f>
        <v>75.7304</v>
      </c>
      <c r="H95" s="36">
        <v>8</v>
      </c>
      <c r="I95" s="38"/>
    </row>
    <row r="96" spans="1:9" ht="24.75" customHeight="1">
      <c r="A96" s="10" t="s">
        <v>115</v>
      </c>
      <c r="B96" s="10" t="s">
        <v>116</v>
      </c>
      <c r="C96" s="10">
        <v>64.2</v>
      </c>
      <c r="D96" s="7">
        <f>C96*0.6</f>
        <v>38.52</v>
      </c>
      <c r="E96" s="35">
        <v>92.90199999999999</v>
      </c>
      <c r="F96" s="7">
        <f>E96*0.4</f>
        <v>37.160799999999995</v>
      </c>
      <c r="G96" s="7">
        <f>D96+F96</f>
        <v>75.6808</v>
      </c>
      <c r="H96" s="36">
        <v>9</v>
      </c>
      <c r="I96" s="38"/>
    </row>
    <row r="97" spans="1:9" ht="24.75" customHeight="1">
      <c r="A97" s="10" t="s">
        <v>117</v>
      </c>
      <c r="B97" s="10" t="s">
        <v>118</v>
      </c>
      <c r="C97" s="10">
        <v>63.6</v>
      </c>
      <c r="D97" s="7">
        <f>C97*0.6</f>
        <v>38.16</v>
      </c>
      <c r="E97" s="35">
        <v>93.77</v>
      </c>
      <c r="F97" s="7">
        <f>E97*0.4</f>
        <v>37.508</v>
      </c>
      <c r="G97" s="7">
        <f>D97+F97</f>
        <v>75.668</v>
      </c>
      <c r="H97" s="36">
        <v>10</v>
      </c>
      <c r="I97" s="38"/>
    </row>
    <row r="98" spans="1:9" ht="27" customHeight="1">
      <c r="A98" s="10" t="s">
        <v>119</v>
      </c>
      <c r="B98" s="10" t="s">
        <v>120</v>
      </c>
      <c r="C98" s="10">
        <v>63.1</v>
      </c>
      <c r="D98" s="7">
        <f>C98*0.6</f>
        <v>37.86</v>
      </c>
      <c r="E98" s="35">
        <v>93.47</v>
      </c>
      <c r="F98" s="7">
        <f>E98*0.4</f>
        <v>37.388</v>
      </c>
      <c r="G98" s="7">
        <f>D98+F98</f>
        <v>75.24799999999999</v>
      </c>
      <c r="H98" s="36">
        <v>11</v>
      </c>
      <c r="I98" s="38"/>
    </row>
  </sheetData>
  <sheetProtection/>
  <mergeCells count="105">
    <mergeCell ref="A1:I1"/>
    <mergeCell ref="A2:I2"/>
    <mergeCell ref="C3:D3"/>
    <mergeCell ref="E3:F3"/>
    <mergeCell ref="A7:I7"/>
    <mergeCell ref="C8:D8"/>
    <mergeCell ref="E8:F8"/>
    <mergeCell ref="A12:I12"/>
    <mergeCell ref="C13:D13"/>
    <mergeCell ref="E13:F13"/>
    <mergeCell ref="A17:I17"/>
    <mergeCell ref="C18:D18"/>
    <mergeCell ref="E18:F18"/>
    <mergeCell ref="A22:I22"/>
    <mergeCell ref="C23:D23"/>
    <mergeCell ref="E23:F23"/>
    <mergeCell ref="A28:I28"/>
    <mergeCell ref="C29:D29"/>
    <mergeCell ref="E29:F29"/>
    <mergeCell ref="A35:I35"/>
    <mergeCell ref="C36:D36"/>
    <mergeCell ref="E36:F36"/>
    <mergeCell ref="A44:I44"/>
    <mergeCell ref="C45:D45"/>
    <mergeCell ref="E45:F45"/>
    <mergeCell ref="A55:I55"/>
    <mergeCell ref="C56:D56"/>
    <mergeCell ref="E56:F56"/>
    <mergeCell ref="A59:I59"/>
    <mergeCell ref="C60:D60"/>
    <mergeCell ref="E60:F60"/>
    <mergeCell ref="A69:I69"/>
    <mergeCell ref="C70:D70"/>
    <mergeCell ref="E70:F70"/>
    <mergeCell ref="A78:I78"/>
    <mergeCell ref="C79:D79"/>
    <mergeCell ref="E79:F79"/>
    <mergeCell ref="A86:I86"/>
    <mergeCell ref="C87:D87"/>
    <mergeCell ref="E87:F87"/>
    <mergeCell ref="A3:A4"/>
    <mergeCell ref="A8:A9"/>
    <mergeCell ref="A13:A14"/>
    <mergeCell ref="A18:A19"/>
    <mergeCell ref="A23:A24"/>
    <mergeCell ref="A29:A30"/>
    <mergeCell ref="A36:A37"/>
    <mergeCell ref="A45:A46"/>
    <mergeCell ref="A56:A57"/>
    <mergeCell ref="A60:A61"/>
    <mergeCell ref="A70:A71"/>
    <mergeCell ref="A79:A80"/>
    <mergeCell ref="A87:A88"/>
    <mergeCell ref="B3:B4"/>
    <mergeCell ref="B8:B9"/>
    <mergeCell ref="B13:B14"/>
    <mergeCell ref="B18:B19"/>
    <mergeCell ref="B23:B24"/>
    <mergeCell ref="B29:B30"/>
    <mergeCell ref="B36:B37"/>
    <mergeCell ref="B45:B46"/>
    <mergeCell ref="B56:B57"/>
    <mergeCell ref="B60:B61"/>
    <mergeCell ref="B70:B71"/>
    <mergeCell ref="B79:B80"/>
    <mergeCell ref="B87:B88"/>
    <mergeCell ref="G3:G4"/>
    <mergeCell ref="G8:G9"/>
    <mergeCell ref="G13:G14"/>
    <mergeCell ref="G18:G19"/>
    <mergeCell ref="G23:G24"/>
    <mergeCell ref="G29:G30"/>
    <mergeCell ref="G36:G37"/>
    <mergeCell ref="G45:G46"/>
    <mergeCell ref="G56:G57"/>
    <mergeCell ref="G60:G61"/>
    <mergeCell ref="G70:G71"/>
    <mergeCell ref="G79:G80"/>
    <mergeCell ref="G87:G88"/>
    <mergeCell ref="H3:H4"/>
    <mergeCell ref="H8:H9"/>
    <mergeCell ref="H13:H14"/>
    <mergeCell ref="H18:H19"/>
    <mergeCell ref="H23:H24"/>
    <mergeCell ref="H29:H30"/>
    <mergeCell ref="H36:H37"/>
    <mergeCell ref="H45:H46"/>
    <mergeCell ref="H56:H57"/>
    <mergeCell ref="H60:H61"/>
    <mergeCell ref="H70:H71"/>
    <mergeCell ref="H79:H80"/>
    <mergeCell ref="H87:H88"/>
    <mergeCell ref="I3:I4"/>
    <mergeCell ref="I8:I9"/>
    <mergeCell ref="I13:I14"/>
    <mergeCell ref="I18:I19"/>
    <mergeCell ref="I23:I24"/>
    <mergeCell ref="I29:I30"/>
    <mergeCell ref="I36:I37"/>
    <mergeCell ref="I45:I46"/>
    <mergeCell ref="I56:I57"/>
    <mergeCell ref="I60:I61"/>
    <mergeCell ref="I70:I71"/>
    <mergeCell ref="I79:I80"/>
    <mergeCell ref="I87:I88"/>
  </mergeCells>
  <printOptions/>
  <pageMargins left="0.75" right="0.71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2015-12-08T08:06:20Z</cp:lastPrinted>
  <dcterms:created xsi:type="dcterms:W3CDTF">2015-11-18T01:27:22Z</dcterms:created>
  <dcterms:modified xsi:type="dcterms:W3CDTF">2017-11-10T00:33:05Z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