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1475" windowHeight="5940" tabRatio="845"/>
  </bookViews>
  <sheets>
    <sheet name="Sheet1" sheetId="21" r:id="rId1"/>
  </sheets>
  <definedNames>
    <definedName name="_xlnm.Print_Titles" localSheetId="0">Sheet1!$1:$2</definedName>
  </definedNames>
  <calcPr calcId="114210" fullCalcOnLoad="1"/>
</workbook>
</file>

<file path=xl/calcChain.xml><?xml version="1.0" encoding="utf-8"?>
<calcChain xmlns="http://schemas.openxmlformats.org/spreadsheetml/2006/main">
  <c r="U71" i="2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"/>
  <c r="U4"/>
  <c r="U5"/>
  <c r="U6"/>
  <c r="U7"/>
  <c r="U8"/>
  <c r="U9"/>
  <c r="U10"/>
  <c r="U11"/>
  <c r="U12"/>
  <c r="U13"/>
  <c r="U14"/>
  <c r="U98"/>
  <c r="T14"/>
  <c r="T98"/>
  <c r="S14"/>
  <c r="S98"/>
  <c r="R14"/>
  <c r="R98"/>
  <c r="Q97"/>
  <c r="Q70"/>
  <c r="Q36"/>
  <c r="Q14"/>
  <c r="Q98"/>
  <c r="P97"/>
  <c r="P70"/>
  <c r="P36"/>
  <c r="P14"/>
  <c r="P98"/>
  <c r="O97"/>
  <c r="O70"/>
  <c r="O36"/>
  <c r="O14"/>
  <c r="O98"/>
  <c r="N97"/>
  <c r="N70"/>
  <c r="N36"/>
  <c r="N14"/>
  <c r="N98"/>
  <c r="M97"/>
  <c r="M70"/>
  <c r="M36"/>
  <c r="M14"/>
  <c r="M98"/>
  <c r="L97"/>
  <c r="L70"/>
  <c r="L36"/>
  <c r="L14"/>
  <c r="L98"/>
  <c r="K97"/>
  <c r="K70"/>
  <c r="K36"/>
  <c r="K14"/>
  <c r="K98"/>
  <c r="J97"/>
  <c r="J70"/>
  <c r="J36"/>
  <c r="J14"/>
  <c r="J98"/>
  <c r="I97"/>
  <c r="I70"/>
  <c r="I36"/>
  <c r="I14"/>
  <c r="I98"/>
  <c r="H97"/>
  <c r="H70"/>
  <c r="H36"/>
  <c r="H14"/>
  <c r="H98"/>
  <c r="G97"/>
  <c r="G70"/>
  <c r="G36"/>
  <c r="G14"/>
  <c r="G98"/>
  <c r="F97"/>
  <c r="F70"/>
  <c r="F36"/>
  <c r="F14"/>
  <c r="F98"/>
  <c r="E97"/>
  <c r="E70"/>
  <c r="E36"/>
  <c r="E14"/>
  <c r="E98"/>
  <c r="D97"/>
  <c r="D70"/>
  <c r="D36"/>
  <c r="D14"/>
  <c r="D98"/>
  <c r="C97"/>
  <c r="C70"/>
  <c r="C36"/>
  <c r="C14"/>
  <c r="C98"/>
</calcChain>
</file>

<file path=xl/sharedStrings.xml><?xml version="1.0" encoding="utf-8"?>
<sst xmlns="http://schemas.openxmlformats.org/spreadsheetml/2006/main" count="121" uniqueCount="92">
  <si>
    <t>语文</t>
    <phoneticPr fontId="1" type="noConversion"/>
  </si>
  <si>
    <t>数学</t>
    <phoneticPr fontId="1" type="noConversion"/>
  </si>
  <si>
    <t>英语</t>
    <phoneticPr fontId="1" type="noConversion"/>
  </si>
  <si>
    <t>物理</t>
    <phoneticPr fontId="1" type="noConversion"/>
  </si>
  <si>
    <t>化学</t>
    <phoneticPr fontId="1" type="noConversion"/>
  </si>
  <si>
    <t>地理</t>
    <phoneticPr fontId="1" type="noConversion"/>
  </si>
  <si>
    <t>历史</t>
    <phoneticPr fontId="1" type="noConversion"/>
  </si>
  <si>
    <t>生物</t>
    <phoneticPr fontId="1" type="noConversion"/>
  </si>
  <si>
    <t>体育</t>
    <phoneticPr fontId="2" type="noConversion"/>
  </si>
  <si>
    <t>音乐</t>
    <phoneticPr fontId="2" type="noConversion"/>
  </si>
  <si>
    <t>美术</t>
    <phoneticPr fontId="2" type="noConversion"/>
  </si>
  <si>
    <t>幼教全科</t>
    <phoneticPr fontId="2" type="noConversion"/>
  </si>
  <si>
    <t>信息</t>
    <phoneticPr fontId="2" type="noConversion"/>
  </si>
  <si>
    <t>小计</t>
  </si>
  <si>
    <t>一中</t>
    <phoneticPr fontId="2" type="noConversion"/>
  </si>
  <si>
    <t>三中</t>
    <phoneticPr fontId="2" type="noConversion"/>
  </si>
  <si>
    <t>四中</t>
    <phoneticPr fontId="2" type="noConversion"/>
  </si>
  <si>
    <t>崔黄口中学</t>
    <phoneticPr fontId="1" type="noConversion"/>
  </si>
  <si>
    <t>大良中学</t>
    <phoneticPr fontId="1" type="noConversion"/>
  </si>
  <si>
    <t>南蔡村中学</t>
    <phoneticPr fontId="2" type="noConversion"/>
  </si>
  <si>
    <t>城关中学</t>
    <phoneticPr fontId="1" type="noConversion"/>
  </si>
  <si>
    <t>下朱庄街</t>
    <phoneticPr fontId="2" type="noConversion"/>
  </si>
  <si>
    <t>杨村四小</t>
    <phoneticPr fontId="2" type="noConversion"/>
  </si>
  <si>
    <t>小计</t>
    <phoneticPr fontId="2" type="noConversion"/>
  </si>
  <si>
    <t>小学</t>
    <phoneticPr fontId="1" type="noConversion"/>
  </si>
  <si>
    <t>政治</t>
    <phoneticPr fontId="1" type="noConversion"/>
  </si>
  <si>
    <t xml:space="preserve">          学科            单位</t>
    <phoneticPr fontId="1" type="noConversion"/>
  </si>
  <si>
    <t>河西务中学</t>
    <phoneticPr fontId="1" type="noConversion"/>
  </si>
  <si>
    <t>大黄堡</t>
    <phoneticPr fontId="1" type="noConversion"/>
  </si>
  <si>
    <t>杨村九小</t>
    <phoneticPr fontId="2" type="noConversion"/>
  </si>
  <si>
    <t>河北屯</t>
    <phoneticPr fontId="1" type="noConversion"/>
  </si>
  <si>
    <t>黄庄街</t>
    <phoneticPr fontId="1" type="noConversion"/>
  </si>
  <si>
    <t>杨村街</t>
    <phoneticPr fontId="1" type="noConversion"/>
  </si>
  <si>
    <t>幼儿园</t>
    <phoneticPr fontId="1" type="noConversion"/>
  </si>
  <si>
    <t>七中</t>
    <phoneticPr fontId="1" type="noConversion"/>
  </si>
  <si>
    <t>六幼</t>
    <phoneticPr fontId="1" type="noConversion"/>
  </si>
  <si>
    <t>徐官屯</t>
    <phoneticPr fontId="1" type="noConversion"/>
  </si>
  <si>
    <t>下朱庄</t>
    <phoneticPr fontId="1" type="noConversion"/>
  </si>
  <si>
    <t>上马台</t>
    <phoneticPr fontId="1" type="noConversion"/>
  </si>
  <si>
    <t>上马台</t>
    <phoneticPr fontId="2" type="noConversion"/>
  </si>
  <si>
    <t>崔黄口</t>
    <phoneticPr fontId="1" type="noConversion"/>
  </si>
  <si>
    <t>崔黄口</t>
    <phoneticPr fontId="2" type="noConversion"/>
  </si>
  <si>
    <t>大良</t>
    <phoneticPr fontId="2" type="noConversion"/>
  </si>
  <si>
    <t>河北屯</t>
    <phoneticPr fontId="2" type="noConversion"/>
  </si>
  <si>
    <t>泗村店</t>
    <phoneticPr fontId="1" type="noConversion"/>
  </si>
  <si>
    <t>河西务</t>
    <phoneticPr fontId="1" type="noConversion"/>
  </si>
  <si>
    <t>高村</t>
    <phoneticPr fontId="1" type="noConversion"/>
  </si>
  <si>
    <t>城关</t>
    <phoneticPr fontId="1" type="noConversion"/>
  </si>
  <si>
    <t>白古屯</t>
    <phoneticPr fontId="1" type="noConversion"/>
  </si>
  <si>
    <t>大王古</t>
    <phoneticPr fontId="1" type="noConversion"/>
  </si>
  <si>
    <t>东马圈</t>
    <phoneticPr fontId="1" type="noConversion"/>
  </si>
  <si>
    <t>黄花店</t>
    <phoneticPr fontId="1" type="noConversion"/>
  </si>
  <si>
    <t>石各庄</t>
    <phoneticPr fontId="1" type="noConversion"/>
  </si>
  <si>
    <t>陈咀</t>
    <phoneticPr fontId="1" type="noConversion"/>
  </si>
  <si>
    <t>王庆坨</t>
    <phoneticPr fontId="1" type="noConversion"/>
  </si>
  <si>
    <t>汊沽港镇</t>
    <phoneticPr fontId="1" type="noConversion"/>
  </si>
  <si>
    <t>杨村十二小</t>
    <phoneticPr fontId="2" type="noConversion"/>
  </si>
  <si>
    <t>杨村十五小</t>
    <phoneticPr fontId="1" type="noConversion"/>
  </si>
  <si>
    <t>七幼</t>
    <phoneticPr fontId="1" type="noConversion"/>
  </si>
  <si>
    <t>九幼</t>
    <phoneticPr fontId="1" type="noConversion"/>
  </si>
  <si>
    <t>大碱厂</t>
    <phoneticPr fontId="1" type="noConversion"/>
  </si>
  <si>
    <t>大孟庄</t>
    <phoneticPr fontId="1" type="noConversion"/>
  </si>
  <si>
    <t>十中</t>
    <phoneticPr fontId="1" type="noConversion"/>
  </si>
  <si>
    <t>十一中</t>
    <phoneticPr fontId="1" type="noConversion"/>
  </si>
  <si>
    <t>高中、职校</t>
    <phoneticPr fontId="2" type="noConversion"/>
  </si>
  <si>
    <t>海棠湾幼儿园</t>
    <phoneticPr fontId="1" type="noConversion"/>
  </si>
  <si>
    <t>八街幼儿园</t>
    <phoneticPr fontId="1" type="noConversion"/>
  </si>
  <si>
    <t>天和城</t>
    <phoneticPr fontId="1" type="noConversion"/>
  </si>
  <si>
    <t>心理</t>
    <phoneticPr fontId="1" type="noConversion"/>
  </si>
  <si>
    <t>八中</t>
    <phoneticPr fontId="1" type="noConversion"/>
  </si>
  <si>
    <t>黄庄</t>
    <phoneticPr fontId="1" type="noConversion"/>
  </si>
  <si>
    <t>杨村十三小</t>
    <phoneticPr fontId="1" type="noConversion"/>
  </si>
  <si>
    <t>杨村十六小</t>
    <phoneticPr fontId="1" type="noConversion"/>
  </si>
  <si>
    <t>曹子里</t>
    <phoneticPr fontId="1" type="noConversion"/>
  </si>
  <si>
    <t>汊沽港</t>
    <phoneticPr fontId="1" type="noConversion"/>
  </si>
  <si>
    <t>下伍旗</t>
    <phoneticPr fontId="1" type="noConversion"/>
  </si>
  <si>
    <t>八幼</t>
    <phoneticPr fontId="1" type="noConversion"/>
  </si>
  <si>
    <t>杨村十小</t>
    <phoneticPr fontId="1" type="noConversion"/>
  </si>
  <si>
    <t>四幼</t>
    <phoneticPr fontId="1" type="noConversion"/>
  </si>
  <si>
    <t>职教中心</t>
    <phoneticPr fontId="1" type="noConversion"/>
  </si>
  <si>
    <t>各学段合计</t>
    <phoneticPr fontId="2" type="noConversion"/>
  </si>
  <si>
    <t>电梯维修</t>
    <phoneticPr fontId="1" type="noConversion"/>
  </si>
  <si>
    <t>电子商务</t>
    <phoneticPr fontId="1" type="noConversion"/>
  </si>
  <si>
    <t>网络工程</t>
    <phoneticPr fontId="1" type="noConversion"/>
  </si>
  <si>
    <t>翠景初中</t>
    <phoneticPr fontId="1" type="noConversion"/>
  </si>
  <si>
    <t>小世界初中</t>
    <phoneticPr fontId="1" type="noConversion"/>
  </si>
  <si>
    <t>翠景小学</t>
    <phoneticPr fontId="1" type="noConversion"/>
  </si>
  <si>
    <t>小世界小学</t>
    <phoneticPr fontId="1" type="noConversion"/>
  </si>
  <si>
    <t>体校</t>
    <phoneticPr fontId="1" type="noConversion"/>
  </si>
  <si>
    <t>泉州水城高中</t>
    <phoneticPr fontId="10" type="noConversion"/>
  </si>
  <si>
    <t>初中</t>
    <phoneticPr fontId="10" type="noConversion"/>
  </si>
  <si>
    <t>天津市武清区2017年度在本市公开招聘教师分配计划</t>
    <phoneticPr fontId="2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</si>
</sst>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9"/>
      <name val="宋体"/>
      <charset val="134"/>
    </font>
    <font>
      <sz val="9"/>
      <name val="仿宋_GB2312"/>
      <family val="3"/>
      <charset val="134"/>
    </font>
    <font>
      <b/>
      <sz val="13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3"/>
      <name val="仿宋_GB2312"/>
      <family val="3"/>
      <charset val="134"/>
    </font>
    <font>
      <b/>
      <sz val="14"/>
      <name val="Times New Roman"/>
      <family val="1"/>
    </font>
    <font>
      <b/>
      <sz val="14"/>
      <name val="方正小标宋_GBK"/>
      <charset val="134"/>
    </font>
    <font>
      <sz val="18"/>
      <name val="方正小标宋_GBK"/>
      <charset val="134"/>
    </font>
    <font>
      <sz val="9"/>
      <name val="宋体"/>
      <charset val="134"/>
    </font>
    <font>
      <sz val="14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justify" wrapText="1"/>
    </xf>
    <xf numFmtId="0" fontId="5" fillId="0" borderId="1" xfId="0" applyFont="1" applyFill="1" applyBorder="1" applyAlignment="1">
      <alignment horizontal="center" vertical="center" textRotation="255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5"/>
  <sheetViews>
    <sheetView showZeros="0" tabSelected="1" workbookViewId="0">
      <selection activeCell="AE7" sqref="AE7"/>
    </sheetView>
  </sheetViews>
  <sheetFormatPr defaultColWidth="6.25" defaultRowHeight="20.100000000000001" customHeight="1"/>
  <cols>
    <col min="1" max="1" width="6.25" style="5" customWidth="1"/>
    <col min="2" max="2" width="13.5" style="5" customWidth="1"/>
    <col min="3" max="20" width="3.375" style="5" customWidth="1"/>
    <col min="21" max="21" width="5.625" style="5" customWidth="1"/>
    <col min="22" max="16384" width="6.25" style="5"/>
  </cols>
  <sheetData>
    <row r="1" spans="1:21" ht="22.5" customHeight="1">
      <c r="A1" s="20" t="s">
        <v>91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57">
      <c r="A2" s="21" t="s">
        <v>26</v>
      </c>
      <c r="B2" s="2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7</v>
      </c>
      <c r="I2" s="2" t="s">
        <v>25</v>
      </c>
      <c r="J2" s="2" t="s">
        <v>6</v>
      </c>
      <c r="K2" s="2" t="s">
        <v>5</v>
      </c>
      <c r="L2" s="2" t="s">
        <v>9</v>
      </c>
      <c r="M2" s="2" t="s">
        <v>8</v>
      </c>
      <c r="N2" s="2" t="s">
        <v>10</v>
      </c>
      <c r="O2" s="2" t="s">
        <v>12</v>
      </c>
      <c r="P2" s="2" t="s">
        <v>11</v>
      </c>
      <c r="Q2" s="2" t="s">
        <v>68</v>
      </c>
      <c r="R2" s="2" t="s">
        <v>81</v>
      </c>
      <c r="S2" s="2" t="s">
        <v>82</v>
      </c>
      <c r="T2" s="2" t="s">
        <v>83</v>
      </c>
      <c r="U2" s="2" t="s">
        <v>13</v>
      </c>
    </row>
    <row r="3" spans="1:21" ht="27.75" customHeight="1">
      <c r="A3" s="22" t="s">
        <v>64</v>
      </c>
      <c r="B3" s="6" t="s">
        <v>14</v>
      </c>
      <c r="C3" s="10"/>
      <c r="D3" s="10">
        <v>1</v>
      </c>
      <c r="E3" s="10">
        <v>1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>
        <v>1</v>
      </c>
      <c r="R3" s="10"/>
      <c r="S3" s="10"/>
      <c r="T3" s="10"/>
      <c r="U3" s="10">
        <f t="shared" ref="U3:U13" si="0">SUM(C3:T3)</f>
        <v>3</v>
      </c>
    </row>
    <row r="4" spans="1:21" ht="27.75" customHeight="1">
      <c r="A4" s="22"/>
      <c r="B4" s="6" t="s">
        <v>15</v>
      </c>
      <c r="C4" s="10"/>
      <c r="D4" s="10"/>
      <c r="E4" s="10"/>
      <c r="F4" s="10"/>
      <c r="G4" s="10"/>
      <c r="H4" s="10">
        <v>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>
        <f t="shared" si="0"/>
        <v>1</v>
      </c>
    </row>
    <row r="5" spans="1:21" ht="27.75" customHeight="1">
      <c r="A5" s="22"/>
      <c r="B5" s="6" t="s">
        <v>16</v>
      </c>
      <c r="C5" s="10">
        <v>1</v>
      </c>
      <c r="D5" s="10"/>
      <c r="E5" s="10">
        <v>1</v>
      </c>
      <c r="F5" s="10"/>
      <c r="G5" s="10">
        <v>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>
        <f t="shared" si="0"/>
        <v>3</v>
      </c>
    </row>
    <row r="6" spans="1:21" ht="27.75" customHeight="1">
      <c r="A6" s="22"/>
      <c r="B6" s="8" t="s">
        <v>67</v>
      </c>
      <c r="C6" s="10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/>
      <c r="N6" s="10">
        <v>1</v>
      </c>
      <c r="O6" s="10">
        <v>1</v>
      </c>
      <c r="P6" s="10"/>
      <c r="Q6" s="10"/>
      <c r="R6" s="10"/>
      <c r="S6" s="10"/>
      <c r="T6" s="10"/>
      <c r="U6" s="10">
        <f t="shared" si="0"/>
        <v>12</v>
      </c>
    </row>
    <row r="7" spans="1:21" ht="27.75" customHeight="1">
      <c r="A7" s="22"/>
      <c r="B7" s="8" t="s">
        <v>89</v>
      </c>
      <c r="C7" s="10">
        <v>3</v>
      </c>
      <c r="D7" s="10">
        <v>3</v>
      </c>
      <c r="E7" s="10">
        <v>2</v>
      </c>
      <c r="F7" s="10">
        <v>3</v>
      </c>
      <c r="G7" s="10">
        <v>2</v>
      </c>
      <c r="H7" s="10">
        <v>2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2</v>
      </c>
      <c r="O7" s="10">
        <v>1</v>
      </c>
      <c r="P7" s="10"/>
      <c r="Q7" s="10"/>
      <c r="R7" s="10"/>
      <c r="S7" s="10"/>
      <c r="T7" s="10"/>
      <c r="U7" s="10">
        <f t="shared" si="0"/>
        <v>23</v>
      </c>
    </row>
    <row r="8" spans="1:21" ht="27.75" customHeight="1">
      <c r="A8" s="22"/>
      <c r="B8" s="7" t="s">
        <v>17</v>
      </c>
      <c r="C8" s="10"/>
      <c r="D8" s="10"/>
      <c r="E8" s="10"/>
      <c r="F8" s="10">
        <v>1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>
        <f t="shared" si="0"/>
        <v>1</v>
      </c>
    </row>
    <row r="9" spans="1:21" ht="27.75" customHeight="1">
      <c r="A9" s="22"/>
      <c r="B9" s="7" t="s">
        <v>18</v>
      </c>
      <c r="C9" s="10"/>
      <c r="D9" s="10"/>
      <c r="E9" s="10"/>
      <c r="F9" s="10"/>
      <c r="G9" s="10"/>
      <c r="H9" s="10"/>
      <c r="I9" s="10"/>
      <c r="J9" s="10">
        <v>1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>
        <f t="shared" si="0"/>
        <v>1</v>
      </c>
    </row>
    <row r="10" spans="1:21" ht="27.75" customHeight="1">
      <c r="A10" s="22"/>
      <c r="B10" s="7" t="s">
        <v>27</v>
      </c>
      <c r="C10" s="10"/>
      <c r="D10" s="10"/>
      <c r="E10" s="10"/>
      <c r="F10" s="10">
        <v>1</v>
      </c>
      <c r="G10" s="10"/>
      <c r="H10" s="10">
        <v>1</v>
      </c>
      <c r="I10" s="10">
        <v>1</v>
      </c>
      <c r="J10" s="10">
        <v>1</v>
      </c>
      <c r="K10" s="10">
        <v>2</v>
      </c>
      <c r="L10" s="10"/>
      <c r="M10" s="10"/>
      <c r="N10" s="10"/>
      <c r="O10" s="10"/>
      <c r="P10" s="10"/>
      <c r="Q10" s="10"/>
      <c r="R10" s="10"/>
      <c r="S10" s="10"/>
      <c r="T10" s="10"/>
      <c r="U10" s="10">
        <f t="shared" si="0"/>
        <v>6</v>
      </c>
    </row>
    <row r="11" spans="1:21" ht="27.75" customHeight="1">
      <c r="A11" s="22"/>
      <c r="B11" s="7" t="s">
        <v>19</v>
      </c>
      <c r="C11" s="10"/>
      <c r="D11" s="10"/>
      <c r="E11" s="10"/>
      <c r="F11" s="10"/>
      <c r="G11" s="10">
        <v>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>
        <f t="shared" si="0"/>
        <v>1</v>
      </c>
    </row>
    <row r="12" spans="1:21" ht="27.75" customHeight="1">
      <c r="A12" s="22"/>
      <c r="B12" s="7" t="s">
        <v>20</v>
      </c>
      <c r="C12" s="10">
        <v>1</v>
      </c>
      <c r="D12" s="10">
        <v>1</v>
      </c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10"/>
      <c r="K12" s="10"/>
      <c r="L12" s="10">
        <v>1</v>
      </c>
      <c r="M12" s="10">
        <v>1</v>
      </c>
      <c r="N12" s="10">
        <v>1</v>
      </c>
      <c r="O12" s="10">
        <v>1</v>
      </c>
      <c r="P12" s="10"/>
      <c r="Q12" s="10">
        <v>1</v>
      </c>
      <c r="R12" s="10"/>
      <c r="S12" s="10"/>
      <c r="T12" s="10"/>
      <c r="U12" s="10">
        <f t="shared" si="0"/>
        <v>12</v>
      </c>
    </row>
    <row r="13" spans="1:21" ht="27.75" customHeight="1">
      <c r="A13" s="22"/>
      <c r="B13" s="7" t="s">
        <v>79</v>
      </c>
      <c r="C13" s="10">
        <v>1</v>
      </c>
      <c r="D13" s="10">
        <v>1</v>
      </c>
      <c r="E13" s="10">
        <v>1</v>
      </c>
      <c r="F13" s="10"/>
      <c r="G13" s="10"/>
      <c r="H13" s="10"/>
      <c r="I13" s="10"/>
      <c r="J13" s="10"/>
      <c r="K13" s="10"/>
      <c r="L13" s="10"/>
      <c r="M13" s="10">
        <v>1</v>
      </c>
      <c r="N13" s="10"/>
      <c r="O13" s="10"/>
      <c r="P13" s="10"/>
      <c r="Q13" s="10"/>
      <c r="R13" s="10">
        <v>1</v>
      </c>
      <c r="S13" s="10">
        <v>1</v>
      </c>
      <c r="T13" s="10">
        <v>1</v>
      </c>
      <c r="U13" s="10">
        <f t="shared" si="0"/>
        <v>7</v>
      </c>
    </row>
    <row r="14" spans="1:21" s="1" customFormat="1" ht="27.75" customHeight="1">
      <c r="A14" s="22"/>
      <c r="B14" s="3" t="s">
        <v>13</v>
      </c>
      <c r="C14" s="11">
        <f t="shared" ref="C14:U14" si="1">SUM(C3:C13)</f>
        <v>7</v>
      </c>
      <c r="D14" s="11">
        <f t="shared" si="1"/>
        <v>7</v>
      </c>
      <c r="E14" s="11">
        <f t="shared" si="1"/>
        <v>7</v>
      </c>
      <c r="F14" s="11">
        <f t="shared" si="1"/>
        <v>7</v>
      </c>
      <c r="G14" s="11">
        <f t="shared" si="1"/>
        <v>6</v>
      </c>
      <c r="H14" s="11">
        <f t="shared" si="1"/>
        <v>6</v>
      </c>
      <c r="I14" s="11">
        <f t="shared" si="1"/>
        <v>4</v>
      </c>
      <c r="J14" s="11">
        <f t="shared" si="1"/>
        <v>4</v>
      </c>
      <c r="K14" s="11">
        <f t="shared" si="1"/>
        <v>4</v>
      </c>
      <c r="L14" s="11">
        <f t="shared" si="1"/>
        <v>3</v>
      </c>
      <c r="M14" s="11">
        <f t="shared" si="1"/>
        <v>3</v>
      </c>
      <c r="N14" s="11">
        <f t="shared" si="1"/>
        <v>4</v>
      </c>
      <c r="O14" s="11">
        <f t="shared" si="1"/>
        <v>3</v>
      </c>
      <c r="P14" s="11">
        <f t="shared" si="1"/>
        <v>0</v>
      </c>
      <c r="Q14" s="11">
        <f t="shared" si="1"/>
        <v>2</v>
      </c>
      <c r="R14" s="11">
        <f t="shared" si="1"/>
        <v>1</v>
      </c>
      <c r="S14" s="11">
        <f t="shared" si="1"/>
        <v>1</v>
      </c>
      <c r="T14" s="11">
        <f t="shared" si="1"/>
        <v>1</v>
      </c>
      <c r="U14" s="11">
        <f t="shared" si="1"/>
        <v>70</v>
      </c>
    </row>
    <row r="15" spans="1:21" ht="28.5" customHeight="1">
      <c r="A15" s="16" t="s">
        <v>90</v>
      </c>
      <c r="B15" s="7" t="s">
        <v>34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v>1</v>
      </c>
      <c r="P15" s="10"/>
      <c r="Q15" s="10"/>
      <c r="R15" s="10"/>
      <c r="S15" s="10"/>
      <c r="T15" s="10"/>
      <c r="U15" s="12">
        <f t="shared" ref="U15:U35" si="2">SUM(C15:Q15)</f>
        <v>1</v>
      </c>
    </row>
    <row r="16" spans="1:21" ht="28.5" customHeight="1">
      <c r="A16" s="16"/>
      <c r="B16" s="7" t="s">
        <v>69</v>
      </c>
      <c r="C16" s="10">
        <v>1</v>
      </c>
      <c r="D16" s="10"/>
      <c r="E16" s="10"/>
      <c r="F16" s="10">
        <v>1</v>
      </c>
      <c r="G16" s="10">
        <v>1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2">
        <f t="shared" si="2"/>
        <v>3</v>
      </c>
    </row>
    <row r="17" spans="1:21" ht="28.5" customHeight="1">
      <c r="A17" s="16"/>
      <c r="B17" s="7" t="s">
        <v>62</v>
      </c>
      <c r="C17" s="10">
        <v>1</v>
      </c>
      <c r="D17" s="10">
        <v>1</v>
      </c>
      <c r="E17" s="10">
        <v>1</v>
      </c>
      <c r="F17" s="10">
        <v>1</v>
      </c>
      <c r="G17" s="10"/>
      <c r="H17" s="10"/>
      <c r="I17" s="10"/>
      <c r="J17" s="10"/>
      <c r="K17" s="10"/>
      <c r="L17" s="10">
        <v>1</v>
      </c>
      <c r="M17" s="10"/>
      <c r="N17" s="10"/>
      <c r="O17" s="10"/>
      <c r="P17" s="10"/>
      <c r="Q17" s="10"/>
      <c r="R17" s="10"/>
      <c r="S17" s="10"/>
      <c r="T17" s="10"/>
      <c r="U17" s="12">
        <f t="shared" si="2"/>
        <v>5</v>
      </c>
    </row>
    <row r="18" spans="1:21" ht="28.5" customHeight="1">
      <c r="A18" s="16"/>
      <c r="B18" s="7" t="s">
        <v>63</v>
      </c>
      <c r="C18" s="10">
        <v>1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v>1</v>
      </c>
      <c r="O18" s="10"/>
      <c r="P18" s="10"/>
      <c r="Q18" s="10"/>
      <c r="R18" s="10"/>
      <c r="S18" s="10"/>
      <c r="T18" s="10"/>
      <c r="U18" s="12">
        <f t="shared" si="2"/>
        <v>2</v>
      </c>
    </row>
    <row r="19" spans="1:21" ht="28.5" customHeight="1">
      <c r="A19" s="16"/>
      <c r="B19" s="7" t="s">
        <v>84</v>
      </c>
      <c r="C19" s="10">
        <v>1</v>
      </c>
      <c r="D19" s="10">
        <v>1</v>
      </c>
      <c r="E19" s="10">
        <v>2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/>
      <c r="N19" s="10">
        <v>1</v>
      </c>
      <c r="O19" s="10">
        <v>1</v>
      </c>
      <c r="P19" s="10"/>
      <c r="Q19" s="10"/>
      <c r="R19" s="10"/>
      <c r="S19" s="10"/>
      <c r="T19" s="10"/>
      <c r="U19" s="12">
        <f t="shared" si="2"/>
        <v>13</v>
      </c>
    </row>
    <row r="20" spans="1:21" ht="28.5" customHeight="1">
      <c r="A20" s="16"/>
      <c r="B20" s="7" t="s">
        <v>85</v>
      </c>
      <c r="C20" s="10">
        <v>2</v>
      </c>
      <c r="D20" s="10">
        <v>1</v>
      </c>
      <c r="E20" s="10">
        <v>2</v>
      </c>
      <c r="F20" s="10">
        <v>1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10"/>
      <c r="N20" s="10">
        <v>1</v>
      </c>
      <c r="O20" s="10">
        <v>1</v>
      </c>
      <c r="P20" s="10"/>
      <c r="Q20" s="10"/>
      <c r="R20" s="10"/>
      <c r="S20" s="10"/>
      <c r="T20" s="10"/>
      <c r="U20" s="12">
        <f t="shared" si="2"/>
        <v>14</v>
      </c>
    </row>
    <row r="21" spans="1:21" ht="28.5" customHeight="1">
      <c r="A21" s="16"/>
      <c r="B21" s="7" t="s">
        <v>88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>
        <v>1</v>
      </c>
      <c r="N21" s="10"/>
      <c r="O21" s="10"/>
      <c r="P21" s="10"/>
      <c r="Q21" s="10"/>
      <c r="R21" s="10"/>
      <c r="S21" s="10"/>
      <c r="T21" s="10"/>
      <c r="U21" s="12">
        <f t="shared" si="2"/>
        <v>1</v>
      </c>
    </row>
    <row r="22" spans="1:21" ht="28.5" customHeight="1">
      <c r="A22" s="16"/>
      <c r="B22" s="7" t="s">
        <v>70</v>
      </c>
      <c r="C22" s="10"/>
      <c r="D22" s="10"/>
      <c r="E22" s="10"/>
      <c r="F22" s="10"/>
      <c r="G22" s="10">
        <v>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2">
        <f t="shared" si="2"/>
        <v>1</v>
      </c>
    </row>
    <row r="23" spans="1:21" ht="28.5" customHeight="1">
      <c r="A23" s="16"/>
      <c r="B23" s="7" t="s">
        <v>37</v>
      </c>
      <c r="C23" s="10"/>
      <c r="D23" s="10">
        <v>1</v>
      </c>
      <c r="E23" s="10">
        <v>1</v>
      </c>
      <c r="F23" s="10"/>
      <c r="G23" s="10">
        <v>2</v>
      </c>
      <c r="H23" s="10">
        <v>2</v>
      </c>
      <c r="I23" s="10">
        <v>1</v>
      </c>
      <c r="J23" s="10">
        <v>2</v>
      </c>
      <c r="K23" s="10">
        <v>1</v>
      </c>
      <c r="L23" s="10">
        <v>1</v>
      </c>
      <c r="M23" s="10"/>
      <c r="N23" s="10"/>
      <c r="O23" s="10">
        <v>1</v>
      </c>
      <c r="P23" s="10"/>
      <c r="Q23" s="10"/>
      <c r="R23" s="10"/>
      <c r="S23" s="10"/>
      <c r="T23" s="10"/>
      <c r="U23" s="12">
        <f t="shared" si="2"/>
        <v>12</v>
      </c>
    </row>
    <row r="24" spans="1:21" ht="28.5" customHeight="1">
      <c r="A24" s="16"/>
      <c r="B24" s="7" t="s">
        <v>38</v>
      </c>
      <c r="C24" s="10">
        <v>1</v>
      </c>
      <c r="D24" s="10">
        <v>1</v>
      </c>
      <c r="E24" s="10">
        <v>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2">
        <f t="shared" si="2"/>
        <v>3</v>
      </c>
    </row>
    <row r="25" spans="1:21" ht="28.5" customHeight="1">
      <c r="A25" s="16"/>
      <c r="B25" s="7" t="s">
        <v>60</v>
      </c>
      <c r="C25" s="10"/>
      <c r="D25" s="10"/>
      <c r="E25" s="10"/>
      <c r="F25" s="10">
        <v>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2">
        <f t="shared" si="2"/>
        <v>1</v>
      </c>
    </row>
    <row r="26" spans="1:21" ht="28.5" customHeight="1">
      <c r="A26" s="16"/>
      <c r="B26" s="7" t="s">
        <v>40</v>
      </c>
      <c r="C26" s="10"/>
      <c r="D26" s="10"/>
      <c r="E26" s="10"/>
      <c r="F26" s="10">
        <v>1</v>
      </c>
      <c r="G26" s="10">
        <v>1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2">
        <f t="shared" si="2"/>
        <v>2</v>
      </c>
    </row>
    <row r="27" spans="1:21" ht="28.5" customHeight="1">
      <c r="A27" s="16"/>
      <c r="B27" s="7" t="s">
        <v>30</v>
      </c>
      <c r="C27" s="10">
        <v>2</v>
      </c>
      <c r="D27" s="10">
        <v>1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2">
        <f t="shared" si="2"/>
        <v>3</v>
      </c>
    </row>
    <row r="28" spans="1:21" ht="28.5" customHeight="1">
      <c r="A28" s="16"/>
      <c r="B28" s="7" t="s">
        <v>44</v>
      </c>
      <c r="C28" s="10"/>
      <c r="D28" s="10"/>
      <c r="E28" s="10"/>
      <c r="F28" s="10"/>
      <c r="G28" s="10">
        <v>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2">
        <f t="shared" si="2"/>
        <v>1</v>
      </c>
    </row>
    <row r="29" spans="1:21" ht="28.5" customHeight="1">
      <c r="A29" s="16"/>
      <c r="B29" s="7" t="s">
        <v>45</v>
      </c>
      <c r="C29" s="10"/>
      <c r="D29" s="10"/>
      <c r="E29" s="10"/>
      <c r="F29" s="10"/>
      <c r="G29" s="10">
        <v>1</v>
      </c>
      <c r="H29" s="10"/>
      <c r="I29" s="10"/>
      <c r="J29" s="10"/>
      <c r="K29" s="10"/>
      <c r="L29" s="10"/>
      <c r="M29" s="10"/>
      <c r="N29" s="10">
        <v>1</v>
      </c>
      <c r="O29" s="10"/>
      <c r="P29" s="10"/>
      <c r="Q29" s="10"/>
      <c r="R29" s="10"/>
      <c r="S29" s="10"/>
      <c r="T29" s="10"/>
      <c r="U29" s="12">
        <f t="shared" si="2"/>
        <v>2</v>
      </c>
    </row>
    <row r="30" spans="1:21" ht="28.5" customHeight="1">
      <c r="A30" s="16"/>
      <c r="B30" s="7" t="s">
        <v>48</v>
      </c>
      <c r="C30" s="10">
        <v>2</v>
      </c>
      <c r="D30" s="10"/>
      <c r="E30" s="10"/>
      <c r="F30" s="10"/>
      <c r="G30" s="10"/>
      <c r="H30" s="10"/>
      <c r="I30" s="10"/>
      <c r="J30" s="10"/>
      <c r="K30" s="10"/>
      <c r="L30" s="10"/>
      <c r="M30" s="10">
        <v>1</v>
      </c>
      <c r="N30" s="10"/>
      <c r="O30" s="10"/>
      <c r="P30" s="10"/>
      <c r="Q30" s="10"/>
      <c r="R30" s="10"/>
      <c r="S30" s="10"/>
      <c r="T30" s="10"/>
      <c r="U30" s="12">
        <f t="shared" si="2"/>
        <v>3</v>
      </c>
    </row>
    <row r="31" spans="1:21" ht="28.5" customHeight="1">
      <c r="A31" s="16"/>
      <c r="B31" s="7" t="s">
        <v>50</v>
      </c>
      <c r="C31" s="10"/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2">
        <f t="shared" si="2"/>
        <v>1</v>
      </c>
    </row>
    <row r="32" spans="1:21" ht="28.5" customHeight="1">
      <c r="A32" s="16"/>
      <c r="B32" s="7" t="s">
        <v>51</v>
      </c>
      <c r="C32" s="10"/>
      <c r="D32" s="10"/>
      <c r="E32" s="10"/>
      <c r="F32" s="10">
        <v>2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2">
        <f t="shared" si="2"/>
        <v>2</v>
      </c>
    </row>
    <row r="33" spans="1:21" ht="28.5" customHeight="1">
      <c r="A33" s="16"/>
      <c r="B33" s="7" t="s">
        <v>52</v>
      </c>
      <c r="C33" s="10"/>
      <c r="D33" s="10"/>
      <c r="E33" s="10">
        <v>1</v>
      </c>
      <c r="F33" s="10">
        <v>1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2">
        <f t="shared" si="2"/>
        <v>2</v>
      </c>
    </row>
    <row r="34" spans="1:21" ht="28.5" customHeight="1">
      <c r="A34" s="16"/>
      <c r="B34" s="7" t="s">
        <v>54</v>
      </c>
      <c r="C34" s="10"/>
      <c r="D34" s="10"/>
      <c r="E34" s="10">
        <v>1</v>
      </c>
      <c r="F34" s="13"/>
      <c r="G34" s="10">
        <v>1</v>
      </c>
      <c r="H34" s="10"/>
      <c r="I34" s="10"/>
      <c r="J34" s="10"/>
      <c r="K34" s="10"/>
      <c r="L34" s="10"/>
      <c r="M34" s="10">
        <v>1</v>
      </c>
      <c r="N34" s="10"/>
      <c r="O34" s="10"/>
      <c r="P34" s="10"/>
      <c r="Q34" s="10"/>
      <c r="R34" s="10"/>
      <c r="S34" s="10"/>
      <c r="T34" s="10"/>
      <c r="U34" s="12">
        <f t="shared" si="2"/>
        <v>3</v>
      </c>
    </row>
    <row r="35" spans="1:21" ht="28.5" customHeight="1">
      <c r="A35" s="16"/>
      <c r="B35" s="7" t="s">
        <v>55</v>
      </c>
      <c r="C35" s="10">
        <v>2</v>
      </c>
      <c r="D35" s="10">
        <v>1</v>
      </c>
      <c r="E35" s="10">
        <v>1</v>
      </c>
      <c r="F35" s="13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2">
        <f t="shared" si="2"/>
        <v>4</v>
      </c>
    </row>
    <row r="36" spans="1:21" s="1" customFormat="1" ht="28.5" customHeight="1">
      <c r="A36" s="17"/>
      <c r="B36" s="4" t="s">
        <v>13</v>
      </c>
      <c r="C36" s="11">
        <f>SUM(C15:C35)</f>
        <v>13</v>
      </c>
      <c r="D36" s="11">
        <f>SUM(D15:D35)</f>
        <v>8</v>
      </c>
      <c r="E36" s="11">
        <f>SUM(E15:E35)</f>
        <v>10</v>
      </c>
      <c r="F36" s="11">
        <f>SUM(F15:F33)</f>
        <v>9</v>
      </c>
      <c r="G36" s="11">
        <f t="shared" ref="G36:Q36" si="3">SUM(G15:G35)</f>
        <v>10</v>
      </c>
      <c r="H36" s="11">
        <f t="shared" si="3"/>
        <v>4</v>
      </c>
      <c r="I36" s="11">
        <f t="shared" si="3"/>
        <v>3</v>
      </c>
      <c r="J36" s="11">
        <f t="shared" si="3"/>
        <v>4</v>
      </c>
      <c r="K36" s="11">
        <f t="shared" si="3"/>
        <v>3</v>
      </c>
      <c r="L36" s="11">
        <f t="shared" si="3"/>
        <v>4</v>
      </c>
      <c r="M36" s="11">
        <f t="shared" si="3"/>
        <v>3</v>
      </c>
      <c r="N36" s="11">
        <f t="shared" si="3"/>
        <v>4</v>
      </c>
      <c r="O36" s="11">
        <f t="shared" si="3"/>
        <v>4</v>
      </c>
      <c r="P36" s="11">
        <f t="shared" si="3"/>
        <v>0</v>
      </c>
      <c r="Q36" s="11">
        <f t="shared" si="3"/>
        <v>0</v>
      </c>
      <c r="R36" s="11"/>
      <c r="S36" s="11"/>
      <c r="T36" s="11"/>
      <c r="U36" s="11">
        <f>SUM(U15:U35)</f>
        <v>79</v>
      </c>
    </row>
    <row r="37" spans="1:21" ht="18.75" customHeight="1">
      <c r="A37" s="15" t="s">
        <v>24</v>
      </c>
      <c r="B37" s="6" t="s">
        <v>22</v>
      </c>
      <c r="C37" s="10">
        <v>1</v>
      </c>
      <c r="D37" s="10"/>
      <c r="E37" s="10">
        <v>1</v>
      </c>
      <c r="F37" s="10"/>
      <c r="G37" s="10"/>
      <c r="H37" s="10"/>
      <c r="I37" s="10"/>
      <c r="J37" s="10"/>
      <c r="K37" s="10"/>
      <c r="L37" s="10">
        <v>1</v>
      </c>
      <c r="M37" s="10"/>
      <c r="N37" s="10">
        <v>1</v>
      </c>
      <c r="O37" s="10"/>
      <c r="P37" s="10"/>
      <c r="Q37" s="10"/>
      <c r="R37" s="10"/>
      <c r="S37" s="10"/>
      <c r="T37" s="10"/>
      <c r="U37" s="10">
        <f t="shared" ref="U37:U69" si="4">SUM(C37:Q37)</f>
        <v>4</v>
      </c>
    </row>
    <row r="38" spans="1:21" ht="18.75" customHeight="1">
      <c r="A38" s="16"/>
      <c r="B38" s="6" t="s">
        <v>29</v>
      </c>
      <c r="C38" s="10">
        <v>1</v>
      </c>
      <c r="D38" s="10">
        <v>1</v>
      </c>
      <c r="E38" s="10">
        <v>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>
        <f t="shared" si="4"/>
        <v>3</v>
      </c>
    </row>
    <row r="39" spans="1:21" ht="18.75" customHeight="1">
      <c r="A39" s="16"/>
      <c r="B39" s="6" t="s">
        <v>77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>
        <v>1</v>
      </c>
      <c r="P39" s="10"/>
      <c r="Q39" s="10"/>
      <c r="R39" s="10"/>
      <c r="S39" s="10"/>
      <c r="T39" s="10"/>
      <c r="U39" s="10">
        <f t="shared" si="4"/>
        <v>1</v>
      </c>
    </row>
    <row r="40" spans="1:21" ht="18.75" customHeight="1">
      <c r="A40" s="16"/>
      <c r="B40" s="6" t="s">
        <v>56</v>
      </c>
      <c r="C40" s="10">
        <v>1</v>
      </c>
      <c r="D40" s="10">
        <v>1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f t="shared" si="4"/>
        <v>2</v>
      </c>
    </row>
    <row r="41" spans="1:21" ht="18.75" customHeight="1">
      <c r="A41" s="16"/>
      <c r="B41" s="6" t="s">
        <v>71</v>
      </c>
      <c r="C41" s="10">
        <v>1</v>
      </c>
      <c r="D41" s="10">
        <v>1</v>
      </c>
      <c r="E41" s="10">
        <v>1</v>
      </c>
      <c r="F41" s="10"/>
      <c r="G41" s="10"/>
      <c r="H41" s="10"/>
      <c r="I41" s="10"/>
      <c r="J41" s="10"/>
      <c r="K41" s="10"/>
      <c r="L41" s="14"/>
      <c r="M41" s="10"/>
      <c r="N41" s="10">
        <v>1</v>
      </c>
      <c r="O41" s="10"/>
      <c r="P41" s="10"/>
      <c r="Q41" s="10"/>
      <c r="R41" s="10"/>
      <c r="S41" s="10"/>
      <c r="T41" s="10"/>
      <c r="U41" s="10">
        <f t="shared" si="4"/>
        <v>4</v>
      </c>
    </row>
    <row r="42" spans="1:21" ht="18.75" customHeight="1">
      <c r="A42" s="16"/>
      <c r="B42" s="6" t="s">
        <v>57</v>
      </c>
      <c r="C42" s="10">
        <v>1</v>
      </c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>
        <f t="shared" si="4"/>
        <v>2</v>
      </c>
    </row>
    <row r="43" spans="1:21" ht="18.75" customHeight="1">
      <c r="A43" s="16"/>
      <c r="B43" s="6" t="s">
        <v>72</v>
      </c>
      <c r="C43" s="10"/>
      <c r="D43" s="10">
        <v>2</v>
      </c>
      <c r="E43" s="10">
        <v>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f t="shared" si="4"/>
        <v>3</v>
      </c>
    </row>
    <row r="44" spans="1:21" ht="18.75" customHeight="1">
      <c r="A44" s="16"/>
      <c r="B44" s="6" t="s">
        <v>86</v>
      </c>
      <c r="C44" s="10">
        <v>2</v>
      </c>
      <c r="D44" s="10">
        <v>2</v>
      </c>
      <c r="E44" s="10">
        <v>2</v>
      </c>
      <c r="F44" s="10"/>
      <c r="G44" s="10"/>
      <c r="H44" s="10"/>
      <c r="I44" s="10"/>
      <c r="J44" s="10"/>
      <c r="K44" s="10"/>
      <c r="L44" s="10">
        <v>1</v>
      </c>
      <c r="M44" s="10">
        <v>2</v>
      </c>
      <c r="N44" s="10">
        <v>1</v>
      </c>
      <c r="O44" s="10">
        <v>1</v>
      </c>
      <c r="P44" s="10"/>
      <c r="Q44" s="10"/>
      <c r="R44" s="10"/>
      <c r="S44" s="10"/>
      <c r="T44" s="10"/>
      <c r="U44" s="10">
        <f t="shared" si="4"/>
        <v>11</v>
      </c>
    </row>
    <row r="45" spans="1:21" ht="18.75" customHeight="1">
      <c r="A45" s="16"/>
      <c r="B45" s="6" t="s">
        <v>87</v>
      </c>
      <c r="C45" s="10">
        <v>2</v>
      </c>
      <c r="D45" s="10">
        <v>2</v>
      </c>
      <c r="E45" s="10">
        <v>2</v>
      </c>
      <c r="F45" s="10"/>
      <c r="G45" s="10"/>
      <c r="H45" s="10"/>
      <c r="I45" s="10"/>
      <c r="J45" s="10"/>
      <c r="K45" s="10"/>
      <c r="L45" s="10">
        <v>1</v>
      </c>
      <c r="M45" s="10">
        <v>2</v>
      </c>
      <c r="N45" s="10">
        <v>1</v>
      </c>
      <c r="O45" s="10">
        <v>1</v>
      </c>
      <c r="P45" s="10"/>
      <c r="Q45" s="10"/>
      <c r="R45" s="10"/>
      <c r="S45" s="10"/>
      <c r="T45" s="10"/>
      <c r="U45" s="10">
        <f t="shared" si="4"/>
        <v>11</v>
      </c>
    </row>
    <row r="46" spans="1:21" ht="18.75" customHeight="1">
      <c r="A46" s="16"/>
      <c r="B46" s="6" t="s">
        <v>32</v>
      </c>
      <c r="C46" s="10">
        <v>1</v>
      </c>
      <c r="D46" s="10">
        <v>1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>
        <f t="shared" si="4"/>
        <v>2</v>
      </c>
    </row>
    <row r="47" spans="1:21" ht="18.75" customHeight="1">
      <c r="A47" s="16"/>
      <c r="B47" s="7" t="s">
        <v>36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>
        <v>1</v>
      </c>
      <c r="N47" s="10"/>
      <c r="O47" s="10"/>
      <c r="P47" s="10"/>
      <c r="Q47" s="10"/>
      <c r="R47" s="10"/>
      <c r="S47" s="10"/>
      <c r="T47" s="10"/>
      <c r="U47" s="10">
        <f t="shared" si="4"/>
        <v>1</v>
      </c>
    </row>
    <row r="48" spans="1:21" ht="18.75" customHeight="1">
      <c r="A48" s="16"/>
      <c r="B48" s="6" t="s">
        <v>31</v>
      </c>
      <c r="C48" s="10">
        <v>2</v>
      </c>
      <c r="D48" s="10">
        <v>2</v>
      </c>
      <c r="E48" s="10"/>
      <c r="F48" s="10"/>
      <c r="G48" s="10"/>
      <c r="H48" s="10"/>
      <c r="I48" s="10"/>
      <c r="J48" s="10"/>
      <c r="K48" s="10"/>
      <c r="L48" s="13"/>
      <c r="M48" s="13"/>
      <c r="N48" s="13"/>
      <c r="O48" s="10"/>
      <c r="P48" s="10"/>
      <c r="Q48" s="10"/>
      <c r="R48" s="10"/>
      <c r="S48" s="10"/>
      <c r="T48" s="10"/>
      <c r="U48" s="10">
        <f t="shared" si="4"/>
        <v>4</v>
      </c>
    </row>
    <row r="49" spans="1:21" ht="18.75" customHeight="1">
      <c r="A49" s="16"/>
      <c r="B49" s="6" t="s">
        <v>21</v>
      </c>
      <c r="C49" s="10">
        <v>2</v>
      </c>
      <c r="D49" s="10">
        <v>2</v>
      </c>
      <c r="E49" s="10">
        <v>2</v>
      </c>
      <c r="F49" s="10"/>
      <c r="G49" s="10"/>
      <c r="H49" s="10"/>
      <c r="I49" s="10"/>
      <c r="J49" s="10"/>
      <c r="K49" s="10"/>
      <c r="L49" s="10">
        <v>1</v>
      </c>
      <c r="M49" s="10"/>
      <c r="N49" s="10"/>
      <c r="O49" s="10">
        <v>1</v>
      </c>
      <c r="P49" s="10"/>
      <c r="Q49" s="10"/>
      <c r="R49" s="10"/>
      <c r="S49" s="10"/>
      <c r="T49" s="10"/>
      <c r="U49" s="10">
        <f t="shared" si="4"/>
        <v>8</v>
      </c>
    </row>
    <row r="50" spans="1:21" ht="18.75" customHeight="1">
      <c r="A50" s="16"/>
      <c r="B50" s="6" t="s">
        <v>73</v>
      </c>
      <c r="C50" s="10"/>
      <c r="D50" s="10"/>
      <c r="E50" s="10">
        <v>2</v>
      </c>
      <c r="F50" s="10"/>
      <c r="G50" s="10"/>
      <c r="H50" s="10"/>
      <c r="I50" s="10"/>
      <c r="J50" s="10"/>
      <c r="K50" s="10"/>
      <c r="L50" s="10">
        <v>1</v>
      </c>
      <c r="M50" s="10"/>
      <c r="N50" s="10"/>
      <c r="O50" s="10"/>
      <c r="P50" s="10"/>
      <c r="Q50" s="10"/>
      <c r="R50" s="10"/>
      <c r="S50" s="10"/>
      <c r="T50" s="10"/>
      <c r="U50" s="10">
        <f t="shared" si="4"/>
        <v>3</v>
      </c>
    </row>
    <row r="51" spans="1:21" ht="18.75" customHeight="1">
      <c r="A51" s="16"/>
      <c r="B51" s="6" t="s">
        <v>28</v>
      </c>
      <c r="C51" s="10"/>
      <c r="D51" s="10"/>
      <c r="E51" s="10">
        <v>1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>
        <f t="shared" si="4"/>
        <v>1</v>
      </c>
    </row>
    <row r="52" spans="1:21" ht="18.75" customHeight="1">
      <c r="A52" s="16"/>
      <c r="B52" s="6" t="s">
        <v>39</v>
      </c>
      <c r="C52" s="10">
        <v>1</v>
      </c>
      <c r="D52" s="10">
        <v>1</v>
      </c>
      <c r="E52" s="10">
        <v>1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>
        <f t="shared" si="4"/>
        <v>3</v>
      </c>
    </row>
    <row r="53" spans="1:21" ht="18.75" customHeight="1">
      <c r="A53" s="16"/>
      <c r="B53" s="6" t="s">
        <v>41</v>
      </c>
      <c r="C53" s="10">
        <v>1</v>
      </c>
      <c r="D53" s="10">
        <v>1</v>
      </c>
      <c r="E53" s="10">
        <v>1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>
        <f t="shared" si="4"/>
        <v>3</v>
      </c>
    </row>
    <row r="54" spans="1:21" ht="18.75" customHeight="1">
      <c r="A54" s="16"/>
      <c r="B54" s="6" t="s">
        <v>42</v>
      </c>
      <c r="C54" s="10">
        <v>1</v>
      </c>
      <c r="D54" s="10">
        <v>1</v>
      </c>
      <c r="E54" s="10"/>
      <c r="F54" s="10"/>
      <c r="G54" s="10"/>
      <c r="H54" s="10"/>
      <c r="I54" s="10"/>
      <c r="J54" s="10"/>
      <c r="K54" s="10"/>
      <c r="L54" s="10"/>
      <c r="M54" s="10">
        <v>1</v>
      </c>
      <c r="N54" s="10"/>
      <c r="O54" s="10"/>
      <c r="P54" s="10"/>
      <c r="Q54" s="10"/>
      <c r="R54" s="10"/>
      <c r="S54" s="10"/>
      <c r="T54" s="10"/>
      <c r="U54" s="10">
        <f t="shared" si="4"/>
        <v>3</v>
      </c>
    </row>
    <row r="55" spans="1:21" ht="18.75" customHeight="1">
      <c r="A55" s="16"/>
      <c r="B55" s="6" t="s">
        <v>75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>
        <v>1</v>
      </c>
      <c r="O55" s="10"/>
      <c r="P55" s="10"/>
      <c r="Q55" s="10"/>
      <c r="R55" s="10"/>
      <c r="S55" s="10"/>
      <c r="T55" s="10"/>
      <c r="U55" s="10">
        <f t="shared" si="4"/>
        <v>2</v>
      </c>
    </row>
    <row r="56" spans="1:21" ht="18.75" customHeight="1">
      <c r="A56" s="16"/>
      <c r="B56" s="6" t="s">
        <v>43</v>
      </c>
      <c r="C56" s="10">
        <v>4</v>
      </c>
      <c r="D56" s="10">
        <v>4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>
        <f t="shared" si="4"/>
        <v>8</v>
      </c>
    </row>
    <row r="57" spans="1:21" ht="18.75" customHeight="1">
      <c r="A57" s="16"/>
      <c r="B57" s="6" t="s">
        <v>61</v>
      </c>
      <c r="C57" s="10"/>
      <c r="D57" s="10"/>
      <c r="E57" s="10"/>
      <c r="F57" s="10"/>
      <c r="G57" s="10"/>
      <c r="H57" s="10"/>
      <c r="I57" s="10"/>
      <c r="J57" s="10"/>
      <c r="K57" s="10"/>
      <c r="L57" s="10">
        <v>1</v>
      </c>
      <c r="M57" s="10"/>
      <c r="N57" s="10">
        <v>1</v>
      </c>
      <c r="O57" s="10"/>
      <c r="P57" s="10"/>
      <c r="Q57" s="10"/>
      <c r="R57" s="10"/>
      <c r="S57" s="10"/>
      <c r="T57" s="10"/>
      <c r="U57" s="10">
        <f t="shared" si="4"/>
        <v>2</v>
      </c>
    </row>
    <row r="58" spans="1:21" ht="18.75" customHeight="1">
      <c r="A58" s="16"/>
      <c r="B58" s="6" t="s">
        <v>44</v>
      </c>
      <c r="C58" s="10"/>
      <c r="D58" s="10"/>
      <c r="E58" s="10"/>
      <c r="F58" s="10"/>
      <c r="G58" s="10"/>
      <c r="H58" s="10"/>
      <c r="I58" s="10"/>
      <c r="J58" s="10"/>
      <c r="K58" s="10"/>
      <c r="L58" s="10">
        <v>1</v>
      </c>
      <c r="M58" s="10"/>
      <c r="N58" s="10"/>
      <c r="O58" s="10"/>
      <c r="P58" s="10"/>
      <c r="Q58" s="10"/>
      <c r="R58" s="10"/>
      <c r="S58" s="10"/>
      <c r="T58" s="10"/>
      <c r="U58" s="10">
        <f t="shared" si="4"/>
        <v>1</v>
      </c>
    </row>
    <row r="59" spans="1:21" ht="18.75" customHeight="1">
      <c r="A59" s="16"/>
      <c r="B59" s="6" t="s">
        <v>45</v>
      </c>
      <c r="C59" s="10"/>
      <c r="D59" s="10"/>
      <c r="E59" s="10">
        <v>2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>
        <f t="shared" si="4"/>
        <v>2</v>
      </c>
    </row>
    <row r="60" spans="1:21" ht="18.75" customHeight="1">
      <c r="A60" s="16"/>
      <c r="B60" s="6" t="s">
        <v>46</v>
      </c>
      <c r="C60" s="10">
        <v>1</v>
      </c>
      <c r="D60" s="10">
        <v>1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>
        <f t="shared" si="4"/>
        <v>2</v>
      </c>
    </row>
    <row r="61" spans="1:21" ht="18.75" customHeight="1">
      <c r="A61" s="16"/>
      <c r="B61" s="6" t="s">
        <v>47</v>
      </c>
      <c r="C61" s="10">
        <v>1</v>
      </c>
      <c r="D61" s="10"/>
      <c r="E61" s="10"/>
      <c r="F61" s="10"/>
      <c r="G61" s="10"/>
      <c r="H61" s="10"/>
      <c r="I61" s="10"/>
      <c r="J61" s="10"/>
      <c r="K61" s="10"/>
      <c r="L61" s="10"/>
      <c r="M61" s="10">
        <v>1</v>
      </c>
      <c r="N61" s="10"/>
      <c r="O61" s="10"/>
      <c r="P61" s="10"/>
      <c r="Q61" s="10"/>
      <c r="R61" s="10"/>
      <c r="S61" s="10"/>
      <c r="T61" s="10"/>
      <c r="U61" s="10">
        <f t="shared" si="4"/>
        <v>2</v>
      </c>
    </row>
    <row r="62" spans="1:21" ht="18.75" customHeight="1">
      <c r="A62" s="16"/>
      <c r="B62" s="6" t="s">
        <v>48</v>
      </c>
      <c r="C62" s="10">
        <v>2</v>
      </c>
      <c r="D62" s="10">
        <v>2</v>
      </c>
      <c r="E62" s="10"/>
      <c r="F62" s="10"/>
      <c r="G62" s="10"/>
      <c r="H62" s="10"/>
      <c r="I62" s="10"/>
      <c r="J62" s="10"/>
      <c r="K62" s="10"/>
      <c r="L62" s="10">
        <v>1</v>
      </c>
      <c r="M62" s="10">
        <v>1</v>
      </c>
      <c r="N62" s="10"/>
      <c r="O62" s="10"/>
      <c r="P62" s="10"/>
      <c r="Q62" s="10"/>
      <c r="R62" s="10"/>
      <c r="S62" s="10"/>
      <c r="T62" s="10"/>
      <c r="U62" s="10">
        <f t="shared" si="4"/>
        <v>6</v>
      </c>
    </row>
    <row r="63" spans="1:21" ht="18.75" customHeight="1">
      <c r="A63" s="16"/>
      <c r="B63" s="6" t="s">
        <v>49</v>
      </c>
      <c r="C63" s="10">
        <v>4</v>
      </c>
      <c r="D63" s="10">
        <v>4</v>
      </c>
      <c r="E63" s="10"/>
      <c r="F63" s="10"/>
      <c r="G63" s="10"/>
      <c r="H63" s="10"/>
      <c r="I63" s="10"/>
      <c r="J63" s="10"/>
      <c r="K63" s="10"/>
      <c r="L63" s="10">
        <v>1</v>
      </c>
      <c r="M63" s="10"/>
      <c r="N63" s="10"/>
      <c r="O63" s="10"/>
      <c r="P63" s="10"/>
      <c r="Q63" s="10"/>
      <c r="R63" s="10"/>
      <c r="S63" s="10"/>
      <c r="T63" s="10"/>
      <c r="U63" s="10">
        <f t="shared" si="4"/>
        <v>9</v>
      </c>
    </row>
    <row r="64" spans="1:21" ht="18.75" customHeight="1">
      <c r="A64" s="16"/>
      <c r="B64" s="6" t="s">
        <v>50</v>
      </c>
      <c r="C64" s="10"/>
      <c r="D64" s="10">
        <v>1</v>
      </c>
      <c r="E64" s="10">
        <v>1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>
        <f t="shared" si="4"/>
        <v>2</v>
      </c>
    </row>
    <row r="65" spans="1:21" ht="18.75" customHeight="1">
      <c r="A65" s="16"/>
      <c r="B65" s="6" t="s">
        <v>51</v>
      </c>
      <c r="C65" s="10"/>
      <c r="D65" s="10">
        <v>1</v>
      </c>
      <c r="E65" s="10">
        <v>1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>
        <f t="shared" si="4"/>
        <v>2</v>
      </c>
    </row>
    <row r="66" spans="1:21" ht="18.75" customHeight="1">
      <c r="A66" s="16"/>
      <c r="B66" s="6" t="s">
        <v>52</v>
      </c>
      <c r="C66" s="10">
        <v>2</v>
      </c>
      <c r="D66" s="10">
        <v>1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>
        <f t="shared" si="4"/>
        <v>3</v>
      </c>
    </row>
    <row r="67" spans="1:21" ht="18.75" customHeight="1">
      <c r="A67" s="16"/>
      <c r="B67" s="6" t="s">
        <v>53</v>
      </c>
      <c r="C67" s="10">
        <v>2</v>
      </c>
      <c r="D67" s="10">
        <v>2</v>
      </c>
      <c r="E67" s="10">
        <v>1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>
        <f t="shared" si="4"/>
        <v>5</v>
      </c>
    </row>
    <row r="68" spans="1:21" ht="18.75" customHeight="1">
      <c r="A68" s="16"/>
      <c r="B68" s="6" t="s">
        <v>54</v>
      </c>
      <c r="C68" s="10">
        <v>5</v>
      </c>
      <c r="D68" s="10">
        <v>5</v>
      </c>
      <c r="E68" s="10">
        <v>3</v>
      </c>
      <c r="F68" s="10"/>
      <c r="G68" s="10"/>
      <c r="H68" s="10"/>
      <c r="I68" s="10"/>
      <c r="J68" s="10"/>
      <c r="K68" s="10"/>
      <c r="L68" s="10">
        <v>1</v>
      </c>
      <c r="M68" s="10"/>
      <c r="N68" s="10">
        <v>1</v>
      </c>
      <c r="O68" s="10"/>
      <c r="P68" s="10"/>
      <c r="Q68" s="10"/>
      <c r="R68" s="10"/>
      <c r="S68" s="10"/>
      <c r="T68" s="10"/>
      <c r="U68" s="10">
        <f t="shared" si="4"/>
        <v>15</v>
      </c>
    </row>
    <row r="69" spans="1:21" ht="18.75" customHeight="1">
      <c r="A69" s="16"/>
      <c r="B69" s="6" t="s">
        <v>74</v>
      </c>
      <c r="C69" s="10">
        <v>3</v>
      </c>
      <c r="D69" s="10">
        <v>3</v>
      </c>
      <c r="E69" s="10">
        <v>3</v>
      </c>
      <c r="F69" s="10"/>
      <c r="G69" s="10"/>
      <c r="H69" s="10"/>
      <c r="I69" s="10"/>
      <c r="J69" s="10"/>
      <c r="K69" s="10"/>
      <c r="L69" s="10">
        <v>1</v>
      </c>
      <c r="M69" s="10"/>
      <c r="N69" s="10">
        <v>1</v>
      </c>
      <c r="O69" s="10"/>
      <c r="P69" s="10"/>
      <c r="Q69" s="10"/>
      <c r="R69" s="10"/>
      <c r="S69" s="10"/>
      <c r="T69" s="10"/>
      <c r="U69" s="10">
        <f t="shared" si="4"/>
        <v>11</v>
      </c>
    </row>
    <row r="70" spans="1:21" s="1" customFormat="1" ht="18.75" customHeight="1">
      <c r="A70" s="17"/>
      <c r="B70" s="4" t="s">
        <v>13</v>
      </c>
      <c r="C70" s="11">
        <f t="shared" ref="C70:Q70" si="5">SUM(C37:C69)</f>
        <v>42</v>
      </c>
      <c r="D70" s="11">
        <f t="shared" si="5"/>
        <v>42</v>
      </c>
      <c r="E70" s="11">
        <f t="shared" si="5"/>
        <v>26</v>
      </c>
      <c r="F70" s="11">
        <f t="shared" si="5"/>
        <v>0</v>
      </c>
      <c r="G70" s="11">
        <f t="shared" si="5"/>
        <v>0</v>
      </c>
      <c r="H70" s="11">
        <f t="shared" si="5"/>
        <v>0</v>
      </c>
      <c r="I70" s="11">
        <f t="shared" si="5"/>
        <v>0</v>
      </c>
      <c r="J70" s="11">
        <f t="shared" si="5"/>
        <v>0</v>
      </c>
      <c r="K70" s="11">
        <f t="shared" si="5"/>
        <v>0</v>
      </c>
      <c r="L70" s="11">
        <f t="shared" si="5"/>
        <v>11</v>
      </c>
      <c r="M70" s="11">
        <f t="shared" si="5"/>
        <v>8</v>
      </c>
      <c r="N70" s="11">
        <f t="shared" si="5"/>
        <v>8</v>
      </c>
      <c r="O70" s="11">
        <f t="shared" si="5"/>
        <v>4</v>
      </c>
      <c r="P70" s="11">
        <f t="shared" si="5"/>
        <v>0</v>
      </c>
      <c r="Q70" s="11">
        <f t="shared" si="5"/>
        <v>0</v>
      </c>
      <c r="R70" s="11"/>
      <c r="S70" s="11"/>
      <c r="T70" s="11"/>
      <c r="U70" s="11">
        <f>SUM(U37:U69)</f>
        <v>141</v>
      </c>
    </row>
    <row r="71" spans="1:21" ht="23.25" customHeight="1">
      <c r="A71" s="16" t="s">
        <v>33</v>
      </c>
      <c r="B71" s="6" t="s">
        <v>78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>
        <v>2</v>
      </c>
      <c r="Q71" s="10"/>
      <c r="R71" s="10"/>
      <c r="S71" s="10"/>
      <c r="T71" s="10"/>
      <c r="U71" s="10">
        <f t="shared" ref="U71:U96" si="6">SUM(C71:Q71)</f>
        <v>2</v>
      </c>
    </row>
    <row r="72" spans="1:21" ht="23.25" customHeight="1">
      <c r="A72" s="16"/>
      <c r="B72" s="6" t="s">
        <v>35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>
        <v>1</v>
      </c>
      <c r="Q72" s="10"/>
      <c r="R72" s="10"/>
      <c r="S72" s="10"/>
      <c r="T72" s="10"/>
      <c r="U72" s="10">
        <f t="shared" si="6"/>
        <v>1</v>
      </c>
    </row>
    <row r="73" spans="1:21" ht="23.25" customHeight="1">
      <c r="A73" s="16"/>
      <c r="B73" s="6" t="s">
        <v>58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>
        <v>1</v>
      </c>
      <c r="Q73" s="10"/>
      <c r="R73" s="10"/>
      <c r="S73" s="10"/>
      <c r="T73" s="10"/>
      <c r="U73" s="10">
        <f t="shared" si="6"/>
        <v>1</v>
      </c>
    </row>
    <row r="74" spans="1:21" ht="23.25" customHeight="1">
      <c r="A74" s="16"/>
      <c r="B74" s="6" t="s">
        <v>76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>
        <v>2</v>
      </c>
      <c r="Q74" s="10"/>
      <c r="R74" s="10"/>
      <c r="S74" s="10"/>
      <c r="T74" s="10"/>
      <c r="U74" s="10">
        <f t="shared" si="6"/>
        <v>2</v>
      </c>
    </row>
    <row r="75" spans="1:21" ht="23.25" customHeight="1">
      <c r="A75" s="16"/>
      <c r="B75" s="6" t="s">
        <v>59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>
        <v>2</v>
      </c>
      <c r="Q75" s="10"/>
      <c r="R75" s="10"/>
      <c r="S75" s="10"/>
      <c r="T75" s="10"/>
      <c r="U75" s="10">
        <f t="shared" si="6"/>
        <v>2</v>
      </c>
    </row>
    <row r="76" spans="1:21" ht="23.25" customHeight="1">
      <c r="A76" s="16"/>
      <c r="B76" s="6" t="s">
        <v>65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>
        <v>1</v>
      </c>
      <c r="Q76" s="10"/>
      <c r="R76" s="10"/>
      <c r="S76" s="10"/>
      <c r="T76" s="10"/>
      <c r="U76" s="10">
        <f t="shared" si="6"/>
        <v>1</v>
      </c>
    </row>
    <row r="77" spans="1:21" ht="23.25" customHeight="1">
      <c r="A77" s="16"/>
      <c r="B77" s="6" t="s">
        <v>66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>
        <v>4</v>
      </c>
      <c r="Q77" s="10"/>
      <c r="R77" s="10"/>
      <c r="S77" s="10"/>
      <c r="T77" s="10"/>
      <c r="U77" s="10">
        <f t="shared" si="6"/>
        <v>4</v>
      </c>
    </row>
    <row r="78" spans="1:21" ht="23.25" customHeight="1">
      <c r="A78" s="16"/>
      <c r="B78" s="6" t="s">
        <v>32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>
        <v>1</v>
      </c>
      <c r="Q78" s="10"/>
      <c r="R78" s="10"/>
      <c r="S78" s="10"/>
      <c r="T78" s="10"/>
      <c r="U78" s="10">
        <f t="shared" si="6"/>
        <v>1</v>
      </c>
    </row>
    <row r="79" spans="1:21" ht="23.25" customHeight="1">
      <c r="A79" s="16"/>
      <c r="B79" s="6" t="s">
        <v>31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>
        <v>1</v>
      </c>
      <c r="Q79" s="10"/>
      <c r="R79" s="10"/>
      <c r="S79" s="10"/>
      <c r="T79" s="10"/>
      <c r="U79" s="10">
        <f t="shared" si="6"/>
        <v>1</v>
      </c>
    </row>
    <row r="80" spans="1:21" ht="23.25" customHeight="1">
      <c r="A80" s="16"/>
      <c r="B80" s="6" t="s">
        <v>37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>
        <v>2</v>
      </c>
      <c r="Q80" s="10"/>
      <c r="R80" s="10"/>
      <c r="S80" s="10"/>
      <c r="T80" s="10"/>
      <c r="U80" s="10">
        <f t="shared" si="6"/>
        <v>2</v>
      </c>
    </row>
    <row r="81" spans="1:21" ht="23.25" customHeight="1">
      <c r="A81" s="16"/>
      <c r="B81" s="6" t="s">
        <v>28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>
        <v>1</v>
      </c>
      <c r="Q81" s="10"/>
      <c r="R81" s="10"/>
      <c r="S81" s="10"/>
      <c r="T81" s="10"/>
      <c r="U81" s="10">
        <f t="shared" si="6"/>
        <v>1</v>
      </c>
    </row>
    <row r="82" spans="1:21" ht="23.25" customHeight="1">
      <c r="A82" s="16"/>
      <c r="B82" s="6" t="s">
        <v>38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>
        <v>2</v>
      </c>
      <c r="Q82" s="10"/>
      <c r="R82" s="10"/>
      <c r="S82" s="10"/>
      <c r="T82" s="10"/>
      <c r="U82" s="10">
        <f t="shared" si="6"/>
        <v>2</v>
      </c>
    </row>
    <row r="83" spans="1:21" ht="23.25" customHeight="1">
      <c r="A83" s="16"/>
      <c r="B83" s="6" t="s">
        <v>60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>
        <v>2</v>
      </c>
      <c r="Q83" s="10"/>
      <c r="R83" s="10"/>
      <c r="S83" s="10"/>
      <c r="T83" s="10"/>
      <c r="U83" s="10">
        <f t="shared" si="6"/>
        <v>2</v>
      </c>
    </row>
    <row r="84" spans="1:21" ht="23.25" customHeight="1">
      <c r="A84" s="16"/>
      <c r="B84" s="6" t="s">
        <v>40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>
        <v>1</v>
      </c>
      <c r="Q84" s="10"/>
      <c r="R84" s="10"/>
      <c r="S84" s="10"/>
      <c r="T84" s="10"/>
      <c r="U84" s="10">
        <f t="shared" si="6"/>
        <v>1</v>
      </c>
    </row>
    <row r="85" spans="1:21" ht="23.25" customHeight="1">
      <c r="A85" s="16"/>
      <c r="B85" s="6" t="s">
        <v>42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>
        <v>1</v>
      </c>
      <c r="Q85" s="10"/>
      <c r="R85" s="10"/>
      <c r="S85" s="10"/>
      <c r="T85" s="10"/>
      <c r="U85" s="10">
        <f t="shared" si="6"/>
        <v>1</v>
      </c>
    </row>
    <row r="86" spans="1:21" ht="23.25" customHeight="1">
      <c r="A86" s="16"/>
      <c r="B86" s="6" t="s">
        <v>75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>
        <v>1</v>
      </c>
      <c r="Q86" s="10"/>
      <c r="R86" s="10"/>
      <c r="S86" s="10"/>
      <c r="T86" s="10"/>
      <c r="U86" s="10">
        <f t="shared" si="6"/>
        <v>1</v>
      </c>
    </row>
    <row r="87" spans="1:21" ht="23.25" customHeight="1">
      <c r="A87" s="16"/>
      <c r="B87" s="6" t="s">
        <v>43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>
        <v>1</v>
      </c>
      <c r="Q87" s="10"/>
      <c r="R87" s="10"/>
      <c r="S87" s="10"/>
      <c r="T87" s="10"/>
      <c r="U87" s="10">
        <f t="shared" si="6"/>
        <v>1</v>
      </c>
    </row>
    <row r="88" spans="1:21" ht="23.25" customHeight="1">
      <c r="A88" s="16"/>
      <c r="B88" s="6" t="s">
        <v>61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>
        <v>1</v>
      </c>
      <c r="Q88" s="10"/>
      <c r="R88" s="10"/>
      <c r="S88" s="10"/>
      <c r="T88" s="10"/>
      <c r="U88" s="10">
        <f t="shared" si="6"/>
        <v>1</v>
      </c>
    </row>
    <row r="89" spans="1:21" ht="23.25" customHeight="1">
      <c r="A89" s="16"/>
      <c r="B89" s="6" t="s">
        <v>45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>
        <v>1</v>
      </c>
      <c r="Q89" s="10"/>
      <c r="R89" s="10"/>
      <c r="S89" s="10"/>
      <c r="T89" s="10"/>
      <c r="U89" s="10">
        <f t="shared" si="6"/>
        <v>1</v>
      </c>
    </row>
    <row r="90" spans="1:21" ht="23.25" customHeight="1">
      <c r="A90" s="16"/>
      <c r="B90" s="6" t="s">
        <v>46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>
        <v>1</v>
      </c>
      <c r="Q90" s="10"/>
      <c r="R90" s="10"/>
      <c r="S90" s="10"/>
      <c r="T90" s="10"/>
      <c r="U90" s="10">
        <f t="shared" si="6"/>
        <v>1</v>
      </c>
    </row>
    <row r="91" spans="1:21" ht="23.25" customHeight="1">
      <c r="A91" s="16"/>
      <c r="B91" s="6" t="s">
        <v>47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>
        <v>1</v>
      </c>
      <c r="Q91" s="10"/>
      <c r="R91" s="10"/>
      <c r="S91" s="10"/>
      <c r="T91" s="10"/>
      <c r="U91" s="10">
        <f t="shared" si="6"/>
        <v>1</v>
      </c>
    </row>
    <row r="92" spans="1:21" ht="23.25" customHeight="1">
      <c r="A92" s="16"/>
      <c r="B92" s="6" t="s">
        <v>48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>
        <v>1</v>
      </c>
      <c r="Q92" s="10"/>
      <c r="R92" s="10"/>
      <c r="S92" s="10"/>
      <c r="T92" s="10"/>
      <c r="U92" s="10">
        <f t="shared" si="6"/>
        <v>1</v>
      </c>
    </row>
    <row r="93" spans="1:21" ht="23.25" customHeight="1">
      <c r="A93" s="16"/>
      <c r="B93" s="6" t="s">
        <v>49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>
        <v>2</v>
      </c>
      <c r="Q93" s="10"/>
      <c r="R93" s="10"/>
      <c r="S93" s="10"/>
      <c r="T93" s="10"/>
      <c r="U93" s="10">
        <f t="shared" si="6"/>
        <v>2</v>
      </c>
    </row>
    <row r="94" spans="1:21" ht="23.25" customHeight="1">
      <c r="A94" s="16"/>
      <c r="B94" s="6" t="s">
        <v>50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>
        <v>1</v>
      </c>
      <c r="Q94" s="10"/>
      <c r="R94" s="10"/>
      <c r="S94" s="10"/>
      <c r="T94" s="10"/>
      <c r="U94" s="10">
        <f t="shared" si="6"/>
        <v>1</v>
      </c>
    </row>
    <row r="95" spans="1:21" ht="23.25" customHeight="1">
      <c r="A95" s="16"/>
      <c r="B95" s="6" t="s">
        <v>52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>
        <v>1</v>
      </c>
      <c r="Q95" s="10"/>
      <c r="R95" s="10"/>
      <c r="S95" s="10"/>
      <c r="T95" s="10"/>
      <c r="U95" s="10">
        <f t="shared" si="6"/>
        <v>1</v>
      </c>
    </row>
    <row r="96" spans="1:21" ht="23.25" customHeight="1">
      <c r="A96" s="16"/>
      <c r="B96" s="6" t="s">
        <v>54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>
        <v>2</v>
      </c>
      <c r="Q96" s="10"/>
      <c r="R96" s="10"/>
      <c r="S96" s="10"/>
      <c r="T96" s="10"/>
      <c r="U96" s="10">
        <f t="shared" si="6"/>
        <v>2</v>
      </c>
    </row>
    <row r="97" spans="1:21" s="1" customFormat="1" ht="23.25" customHeight="1">
      <c r="A97" s="17"/>
      <c r="B97" s="4" t="s">
        <v>23</v>
      </c>
      <c r="C97" s="11">
        <f t="shared" ref="C97:Q97" si="7">SUM(C71:C96)</f>
        <v>0</v>
      </c>
      <c r="D97" s="11">
        <f t="shared" si="7"/>
        <v>0</v>
      </c>
      <c r="E97" s="11">
        <f t="shared" si="7"/>
        <v>0</v>
      </c>
      <c r="F97" s="11">
        <f t="shared" si="7"/>
        <v>0</v>
      </c>
      <c r="G97" s="11">
        <f t="shared" si="7"/>
        <v>0</v>
      </c>
      <c r="H97" s="11">
        <f t="shared" si="7"/>
        <v>0</v>
      </c>
      <c r="I97" s="11">
        <f t="shared" si="7"/>
        <v>0</v>
      </c>
      <c r="J97" s="11">
        <f t="shared" si="7"/>
        <v>0</v>
      </c>
      <c r="K97" s="11">
        <f t="shared" si="7"/>
        <v>0</v>
      </c>
      <c r="L97" s="11">
        <f t="shared" si="7"/>
        <v>0</v>
      </c>
      <c r="M97" s="11">
        <f t="shared" si="7"/>
        <v>0</v>
      </c>
      <c r="N97" s="11">
        <f t="shared" si="7"/>
        <v>0</v>
      </c>
      <c r="O97" s="11">
        <f t="shared" si="7"/>
        <v>0</v>
      </c>
      <c r="P97" s="11">
        <f t="shared" si="7"/>
        <v>37</v>
      </c>
      <c r="Q97" s="11">
        <f t="shared" si="7"/>
        <v>0</v>
      </c>
      <c r="R97" s="11"/>
      <c r="S97" s="11"/>
      <c r="T97" s="11"/>
      <c r="U97" s="11">
        <f>SUM(U71:U96)</f>
        <v>37</v>
      </c>
    </row>
    <row r="98" spans="1:21" s="1" customFormat="1" ht="23.25" customHeight="1">
      <c r="A98" s="18" t="s">
        <v>80</v>
      </c>
      <c r="B98" s="19"/>
      <c r="C98" s="9">
        <f t="shared" ref="C98:U98" si="8">C97+C70+C36+C14</f>
        <v>62</v>
      </c>
      <c r="D98" s="9">
        <f t="shared" si="8"/>
        <v>57</v>
      </c>
      <c r="E98" s="9">
        <f t="shared" si="8"/>
        <v>43</v>
      </c>
      <c r="F98" s="9">
        <f t="shared" si="8"/>
        <v>16</v>
      </c>
      <c r="G98" s="9">
        <f t="shared" si="8"/>
        <v>16</v>
      </c>
      <c r="H98" s="9">
        <f t="shared" si="8"/>
        <v>10</v>
      </c>
      <c r="I98" s="9">
        <f t="shared" si="8"/>
        <v>7</v>
      </c>
      <c r="J98" s="9">
        <f t="shared" si="8"/>
        <v>8</v>
      </c>
      <c r="K98" s="9">
        <f t="shared" si="8"/>
        <v>7</v>
      </c>
      <c r="L98" s="9">
        <f t="shared" si="8"/>
        <v>18</v>
      </c>
      <c r="M98" s="9">
        <f t="shared" si="8"/>
        <v>14</v>
      </c>
      <c r="N98" s="9">
        <f t="shared" si="8"/>
        <v>16</v>
      </c>
      <c r="O98" s="9">
        <f t="shared" si="8"/>
        <v>11</v>
      </c>
      <c r="P98" s="9">
        <f t="shared" si="8"/>
        <v>37</v>
      </c>
      <c r="Q98" s="9">
        <f t="shared" si="8"/>
        <v>2</v>
      </c>
      <c r="R98" s="9">
        <f t="shared" si="8"/>
        <v>1</v>
      </c>
      <c r="S98" s="9">
        <f t="shared" si="8"/>
        <v>1</v>
      </c>
      <c r="T98" s="9">
        <f t="shared" si="8"/>
        <v>1</v>
      </c>
      <c r="U98" s="9">
        <f t="shared" si="8"/>
        <v>327</v>
      </c>
    </row>
    <row r="99" spans="1:21" ht="27.75" customHeight="1"/>
    <row r="100" spans="1:21" ht="27.75" customHeight="1"/>
    <row r="101" spans="1:21" ht="27.75" customHeight="1"/>
    <row r="102" spans="1:21" ht="27.75" customHeight="1"/>
    <row r="103" spans="1:21" ht="27.75" customHeight="1"/>
    <row r="104" spans="1:21" ht="27.75" customHeight="1"/>
    <row r="105" spans="1:21" ht="27.75" customHeight="1"/>
    <row r="106" spans="1:21" ht="27.75" customHeight="1"/>
    <row r="107" spans="1:21" ht="27.75" customHeight="1"/>
    <row r="108" spans="1:21" ht="27.75" customHeight="1"/>
    <row r="109" spans="1:21" ht="27.75" customHeight="1"/>
    <row r="110" spans="1:21" ht="27.75" customHeight="1"/>
    <row r="111" spans="1:21" ht="27.75" customHeight="1"/>
    <row r="112" spans="1:21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</sheetData>
  <mergeCells count="7">
    <mergeCell ref="A37:A70"/>
    <mergeCell ref="A71:A97"/>
    <mergeCell ref="A98:B98"/>
    <mergeCell ref="A1:U1"/>
    <mergeCell ref="A2:B2"/>
    <mergeCell ref="A3:A14"/>
    <mergeCell ref="A15:A36"/>
  </mergeCells>
  <phoneticPr fontId="10" type="noConversion"/>
  <printOptions horizontalCentered="1"/>
  <pageMargins left="0.15748031496062992" right="0.15748031496062992" top="0.59055118110236227" bottom="0.39370078740157483" header="0.51181102362204722" footer="0.31496062992125984"/>
  <pageSetup paperSize="9" orientation="portrait" r:id="rId1"/>
  <headerFooter alignWithMargins="0">
    <oddFooter>第 &amp;P 页，共 &amp;N 页</oddFooter>
  </headerFooter>
  <rowBreaks count="3" manualBreakCount="3">
    <brk id="14" max="16383" man="1"/>
    <brk id="36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Administrator</cp:lastModifiedBy>
  <cp:lastPrinted>2017-04-24T00:31:08Z</cp:lastPrinted>
  <dcterms:created xsi:type="dcterms:W3CDTF">2008-09-19T08:59:42Z</dcterms:created>
  <dcterms:modified xsi:type="dcterms:W3CDTF">2017-04-24T00:31:33Z</dcterms:modified>
</cp:coreProperties>
</file>